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<sst xmlns="http://schemas.openxmlformats.org/spreadsheetml/2006/main" count="96" uniqueCount="87">
  <si>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</si>
  <si>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</si>
  <si>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</si>
  <si>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</si>
  <si>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</si>
  <si>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</si>
  <si>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</si>
  <si>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</si>
  <si>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</si>
  <si>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</si>
  <si>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</si>
  <si>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</si>
  <si>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</si>
  <si>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</si>
  <si>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</si>
  <si>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</si>
  <si>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</si>
  <si>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</si>
  <si>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</si>
  <si>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</si>
  <si>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</si>
  <si>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</si>
  <si>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</si>
  <si>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</si>
  <si>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</si>
  <si>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</si>
  <si>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</si>
  <si>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</si>
  <si>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</si>
  <si>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</si>
  <si>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</si>
  <si>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</si>
  <si>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</si>
  <si>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</si>
  <si>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</si>
  <si>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</si>
  <si>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</si>
  <si>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</si>
  <si>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</si>
  <si>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</si>
  <si>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</si>
  <si>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</si>
  <si>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</si>
  <si>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</si>
  <si>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</si>
  <si>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</si>
  <si>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</si>
  <si>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</si>
  <si>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</si>
  <si>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</si>
  <si>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</si>
  <si>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</si>
  <si>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</si>
  <si>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</si>
  <si>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</si>
  <si>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</si>
  <si>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</si>
  <si>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</si>
  <si>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</si>
  <si>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</si>
  <si>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</si>
  <si>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</si>
  <si>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</si>
  <si>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</si>
  <si>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</si>
  <si>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</si>
  <si>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</si>
  <si>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УТОЧНЕННЫЙ ПЛАН 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</si>
  <si>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</si>
  <si>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</si>
  <si>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</si>
  <si>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</si>
  <si>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</si>
  <si>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</si>
  <si>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</si>
  <si>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</si>
  <si>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</si>
  <si>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</si>
  <si>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ФЦП" Социальное развитие села до 2012 г."        ( жилье на селе )</t>
  </si>
  <si>
    <t>РЦП "Обеспечение жильем молодых семей на 2011-2015 годы""</t>
  </si>
  <si>
    <t>Компенсация родительской платы</t>
  </si>
  <si>
    <t>Проценты,полученные от предоставления бюджетных кредитов</t>
  </si>
  <si>
    <t>в т.ч. Строительство спортивной площадки в МКОУ "Лебединская СОШ", спорткомплекс в г.Богучар</t>
  </si>
  <si>
    <t xml:space="preserve">       Исполнение  районного бюджета за 6 месяцев  2 0 14  года .</t>
  </si>
  <si>
    <t>на 01.07. 2014 г.</t>
  </si>
  <si>
    <t>ИСПОЛНЕНО на  01.07. 2014 г.</t>
  </si>
  <si>
    <t>от     24.07.2014г.  № 573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</si>
</sst>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22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169" fontId="6" fillId="24" borderId="1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6" fillId="24" borderId="26" xfId="0" applyNumberFormat="1" applyFont="1" applyFill="1" applyBorder="1" applyAlignment="1">
      <alignment horizontal="center" vertical="top" wrapText="1"/>
    </xf>
    <xf numFmtId="169" fontId="6" fillId="24" borderId="27" xfId="0" applyNumberFormat="1" applyFont="1" applyFill="1" applyBorder="1" applyAlignment="1">
      <alignment horizontal="center" vertical="top" wrapText="1"/>
    </xf>
    <xf numFmtId="169" fontId="6" fillId="24" borderId="28" xfId="0" applyNumberFormat="1" applyFont="1" applyFill="1" applyBorder="1" applyAlignment="1">
      <alignment horizontal="center" vertical="top" wrapText="1"/>
    </xf>
    <xf numFmtId="169" fontId="6" fillId="24" borderId="16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3" fillId="4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169" fontId="6" fillId="2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31" xfId="0" applyNumberFormat="1" applyFont="1" applyFill="1" applyBorder="1" applyAlignment="1">
      <alignment horizontal="center" vertical="top" wrapText="1"/>
    </xf>
    <xf numFmtId="169" fontId="3" fillId="24" borderId="32" xfId="0" applyNumberFormat="1" applyFont="1" applyFill="1" applyBorder="1" applyAlignment="1">
      <alignment horizontal="center" vertical="top" wrapText="1"/>
    </xf>
    <xf numFmtId="169" fontId="3" fillId="24" borderId="19" xfId="0" applyNumberFormat="1" applyFont="1" applyFill="1" applyBorder="1" applyAlignment="1">
      <alignment horizontal="center" vertical="top" wrapText="1"/>
    </xf>
    <xf numFmtId="169" fontId="3" fillId="24" borderId="3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4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 t="s">
        <v>75</v>
      </c>
      <c r="D1" s="9"/>
      <c r="F1" s="5"/>
    </row>
    <row r="2" spans="2:4" ht="18">
      <c r="B2" s="9"/>
      <c r="C2" s="9" t="s">
        <v>76</v>
      </c>
      <c r="D2" s="9"/>
    </row>
    <row r="3" spans="2:4" ht="18">
      <c r="B3" s="9"/>
      <c r="C3" s="9" t="s">
        <v>74</v>
      </c>
      <c r="D3" s="9"/>
    </row>
    <row r="4" spans="2:7" ht="18">
      <c r="B4" s="9"/>
      <c r="C4" s="9" t="s">
        <v>86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83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60" t="s">
        <v>9</v>
      </c>
      <c r="C10" s="14" t="s">
        <v>67</v>
      </c>
      <c r="D10" s="14" t="s">
        <v>85</v>
      </c>
      <c r="E10" s="3"/>
    </row>
    <row r="11" spans="2:5" ht="37.5" customHeight="1" thickBot="1">
      <c r="B11" s="61"/>
      <c r="C11" s="16" t="s">
        <v>84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64737.4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34637.7</v>
      </c>
      <c r="E14" s="3"/>
    </row>
    <row r="15" spans="2:5" ht="19.5" customHeight="1" thickBot="1">
      <c r="B15" s="15" t="s">
        <v>0</v>
      </c>
      <c r="C15" s="23">
        <v>84750</v>
      </c>
      <c r="D15" s="23">
        <v>34637.7</v>
      </c>
      <c r="E15" s="3"/>
    </row>
    <row r="16" spans="2:5" ht="16.5" customHeight="1" thickBot="1">
      <c r="B16" s="15" t="s">
        <v>1</v>
      </c>
      <c r="C16" s="22">
        <f>SUM(C17:C19)</f>
        <v>26580.1</v>
      </c>
      <c r="D16" s="22">
        <f>SUM(D17:D19)</f>
        <v>13855.6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12205.1</v>
      </c>
      <c r="E18" s="3"/>
    </row>
    <row r="19" spans="2:5" ht="16.5" customHeight="1" thickBot="1">
      <c r="B19" s="15" t="s">
        <v>2</v>
      </c>
      <c r="C19" s="23">
        <v>2180.1</v>
      </c>
      <c r="D19" s="23">
        <v>1650.5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937.8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f>D27+D28+D29+D30+D26</f>
        <v>2270.7</v>
      </c>
      <c r="E25" s="3"/>
    </row>
    <row r="26" spans="2:5" ht="37.5" customHeight="1" thickBot="1">
      <c r="B26" s="15" t="s">
        <v>81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744.2</v>
      </c>
      <c r="E27" s="3"/>
    </row>
    <row r="28" spans="2:5" ht="55.5" customHeight="1" thickBot="1">
      <c r="B28" s="15" t="s">
        <v>6</v>
      </c>
      <c r="C28" s="23">
        <v>2200</v>
      </c>
      <c r="D28" s="24">
        <v>1033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>
        <v>493.5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f>D32</f>
        <v>198.4</v>
      </c>
      <c r="E31" s="3"/>
    </row>
    <row r="32" spans="2:5" ht="37.5" customHeight="1" thickBot="1">
      <c r="B32" s="15" t="s">
        <v>7</v>
      </c>
      <c r="C32" s="23">
        <v>540</v>
      </c>
      <c r="D32" s="23">
        <v>198.4</v>
      </c>
      <c r="E32" s="3"/>
    </row>
    <row r="33" spans="2:5" ht="16.5" customHeight="1">
      <c r="B33" s="25" t="s">
        <v>19</v>
      </c>
      <c r="C33" s="62">
        <v>1124.9</v>
      </c>
      <c r="D33" s="62">
        <v>203.3</v>
      </c>
      <c r="E33" s="65"/>
    </row>
    <row r="34" spans="2:5" ht="27.75" customHeight="1" thickBot="1">
      <c r="B34" s="15" t="s">
        <v>20</v>
      </c>
      <c r="C34" s="63"/>
      <c r="D34" s="63"/>
      <c r="E34" s="65"/>
    </row>
    <row r="35" spans="2:5" ht="50.25" customHeight="1" thickBot="1">
      <c r="B35" s="15" t="s">
        <v>8</v>
      </c>
      <c r="C35" s="22">
        <v>29728</v>
      </c>
      <c r="D35" s="22">
        <v>11559.3</v>
      </c>
      <c r="E35" s="3"/>
    </row>
    <row r="36" spans="2:5" ht="40.5" customHeight="1" thickBot="1">
      <c r="B36" s="15" t="s">
        <v>21</v>
      </c>
      <c r="C36" s="22">
        <v>2500</v>
      </c>
      <c r="D36" s="22">
        <v>1058.6</v>
      </c>
      <c r="E36" s="3"/>
    </row>
    <row r="37" spans="2:5" ht="26.25" customHeight="1" thickBot="1">
      <c r="B37" s="15" t="s">
        <v>22</v>
      </c>
      <c r="C37" s="22">
        <v>72</v>
      </c>
      <c r="D37" s="22">
        <v>16</v>
      </c>
      <c r="E37" s="3"/>
    </row>
    <row r="38" spans="2:5" ht="12.75" customHeight="1" hidden="1">
      <c r="B38" s="25" t="s">
        <v>23</v>
      </c>
      <c r="C38" s="26"/>
      <c r="D38" s="26"/>
      <c r="E38" s="65"/>
    </row>
    <row r="39" spans="2:5" ht="39.75" customHeight="1" hidden="1" thickBot="1">
      <c r="B39" s="27" t="s">
        <v>60</v>
      </c>
      <c r="C39" s="28"/>
      <c r="D39" s="29"/>
      <c r="E39" s="65"/>
    </row>
    <row r="40" spans="2:5" ht="41.25" customHeight="1" hidden="1" thickBot="1">
      <c r="B40" s="15" t="s">
        <v>61</v>
      </c>
      <c r="C40" s="30"/>
      <c r="D40" s="31"/>
      <c r="E40" s="65"/>
    </row>
    <row r="41" spans="2:5" ht="18.75" customHeight="1" thickBot="1">
      <c r="B41" s="15" t="s">
        <v>50</v>
      </c>
      <c r="C41" s="32">
        <f>SUM(C43:C46)</f>
        <v>517911</v>
      </c>
      <c r="D41" s="32">
        <f>SUM(D43:D46)</f>
        <v>264621.6</v>
      </c>
      <c r="E41" s="65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20356</v>
      </c>
      <c r="E43" s="3"/>
    </row>
    <row r="44" spans="2:5" ht="43.5" customHeight="1" thickBot="1">
      <c r="B44" s="15" t="s">
        <v>51</v>
      </c>
      <c r="C44" s="24">
        <v>193228.3</v>
      </c>
      <c r="D44" s="24">
        <v>91068.8</v>
      </c>
      <c r="E44" s="3"/>
    </row>
    <row r="45" spans="2:5" ht="40.5" customHeight="1" thickBot="1">
      <c r="B45" s="15" t="s">
        <v>53</v>
      </c>
      <c r="C45" s="24">
        <v>273725.9</v>
      </c>
      <c r="D45" s="24">
        <v>145538.2</v>
      </c>
      <c r="E45" s="3"/>
    </row>
    <row r="46" spans="2:5" ht="20.25" customHeight="1" thickBot="1">
      <c r="B46" s="15" t="s">
        <v>56</v>
      </c>
      <c r="C46" s="24">
        <v>16060.8</v>
      </c>
      <c r="D46" s="24">
        <v>7658.6</v>
      </c>
      <c r="E46" s="3"/>
    </row>
    <row r="47" spans="2:5" ht="20.25" customHeight="1" thickBot="1">
      <c r="B47" s="15" t="s">
        <v>68</v>
      </c>
      <c r="C47" s="24">
        <v>1020</v>
      </c>
      <c r="D47" s="24">
        <v>1017</v>
      </c>
      <c r="E47" s="3"/>
    </row>
    <row r="48" spans="2:5" ht="76.5" customHeight="1" thickBot="1">
      <c r="B48" s="15" t="s">
        <v>63</v>
      </c>
      <c r="C48" s="24"/>
      <c r="D48" s="24">
        <v>-3313.1</v>
      </c>
      <c r="E48" s="3"/>
    </row>
    <row r="49" spans="2:5" ht="21" customHeight="1" thickBot="1">
      <c r="B49" s="15" t="s">
        <v>25</v>
      </c>
      <c r="C49" s="32">
        <f>C41+C13+C47</f>
        <v>676420</v>
      </c>
      <c r="D49" s="32">
        <f>D13+D47+D48+D41</f>
        <v>327062.89999999997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36283.8</v>
      </c>
      <c r="D52" s="22">
        <v>17223.2</v>
      </c>
      <c r="E52" s="3"/>
    </row>
    <row r="53" spans="2:5" ht="21" customHeight="1" thickBot="1">
      <c r="B53" s="15" t="s">
        <v>28</v>
      </c>
      <c r="C53" s="23">
        <v>19964.4</v>
      </c>
      <c r="D53" s="23">
        <v>10465.2</v>
      </c>
      <c r="E53" s="3"/>
    </row>
    <row r="54" spans="2:5" ht="18" customHeight="1" thickBot="1">
      <c r="B54" s="15" t="s">
        <v>29</v>
      </c>
      <c r="C54" s="23">
        <v>6030.2</v>
      </c>
      <c r="D54" s="23">
        <v>2568.9</v>
      </c>
      <c r="E54" s="3"/>
    </row>
    <row r="55" spans="2:5" ht="18.75" customHeight="1" thickBot="1">
      <c r="B55" s="15" t="s">
        <v>30</v>
      </c>
      <c r="C55" s="23">
        <v>1276.7</v>
      </c>
      <c r="D55" s="23">
        <v>555.8</v>
      </c>
      <c r="E55" s="3"/>
    </row>
    <row r="56" spans="2:5" ht="18.75" customHeight="1" thickBot="1">
      <c r="B56" s="25" t="s">
        <v>49</v>
      </c>
      <c r="C56" s="35">
        <v>15</v>
      </c>
      <c r="D56" s="35">
        <v>15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60" t="s">
        <v>31</v>
      </c>
      <c r="C60" s="62">
        <v>1607</v>
      </c>
      <c r="D60" s="62">
        <v>674</v>
      </c>
      <c r="E60" s="65"/>
    </row>
    <row r="61" spans="2:5" ht="12.75">
      <c r="B61" s="68"/>
      <c r="C61" s="69"/>
      <c r="D61" s="69"/>
      <c r="E61" s="65"/>
    </row>
    <row r="62" spans="2:5" ht="20.25" customHeight="1" thickBot="1">
      <c r="B62" s="61"/>
      <c r="C62" s="63"/>
      <c r="D62" s="63"/>
      <c r="E62" s="65"/>
    </row>
    <row r="63" spans="2:5" ht="20.25" customHeight="1">
      <c r="B63" s="25" t="s">
        <v>32</v>
      </c>
      <c r="C63" s="35">
        <v>11733.6</v>
      </c>
      <c r="D63" s="35">
        <v>1984.8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66" t="s">
        <v>33</v>
      </c>
      <c r="C66" s="70">
        <v>6152.3</v>
      </c>
      <c r="D66" s="72">
        <v>627.1</v>
      </c>
      <c r="E66" s="64"/>
    </row>
    <row r="67" spans="2:5" ht="1.5" customHeight="1">
      <c r="B67" s="67"/>
      <c r="C67" s="71"/>
      <c r="D67" s="73"/>
      <c r="E67" s="64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20.5</v>
      </c>
      <c r="D72" s="22"/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443984.8</v>
      </c>
      <c r="D74" s="22">
        <v>197968.6</v>
      </c>
      <c r="E74" s="3"/>
    </row>
    <row r="75" spans="2:5" ht="20.25" customHeight="1" thickBot="1">
      <c r="B75" s="15" t="s">
        <v>28</v>
      </c>
      <c r="C75" s="23">
        <v>227269.6</v>
      </c>
      <c r="D75" s="23">
        <v>119113.5</v>
      </c>
      <c r="E75" s="3"/>
    </row>
    <row r="76" spans="2:9" ht="18" customHeight="1" thickBot="1">
      <c r="B76" s="15" t="s">
        <v>29</v>
      </c>
      <c r="C76" s="23">
        <v>68609.3</v>
      </c>
      <c r="D76" s="23">
        <v>34349.7</v>
      </c>
      <c r="E76" s="3"/>
      <c r="H76" s="5"/>
      <c r="I76" s="5"/>
    </row>
    <row r="77" spans="2:9" ht="18.75" customHeight="1" thickBot="1">
      <c r="B77" s="15" t="s">
        <v>35</v>
      </c>
      <c r="C77" s="23">
        <v>27433.6</v>
      </c>
      <c r="D77" s="23">
        <v>14929</v>
      </c>
      <c r="E77" s="3"/>
      <c r="H77" s="5"/>
      <c r="I77" s="5"/>
    </row>
    <row r="78" spans="2:9" ht="19.5" customHeight="1" thickBot="1">
      <c r="B78" s="27" t="s">
        <v>36</v>
      </c>
      <c r="C78" s="23">
        <v>47387.7</v>
      </c>
      <c r="D78" s="23">
        <v>17656.6</v>
      </c>
      <c r="E78" s="3"/>
      <c r="H78" s="5"/>
      <c r="I78" s="5"/>
    </row>
    <row r="79" spans="2:9" ht="25.5" customHeight="1" thickBot="1">
      <c r="B79" s="15" t="s">
        <v>37</v>
      </c>
      <c r="C79" s="23">
        <v>31595.6</v>
      </c>
      <c r="D79" s="23">
        <v>13419.5</v>
      </c>
      <c r="E79" s="3"/>
      <c r="H79" s="5"/>
      <c r="I79" s="5"/>
    </row>
    <row r="80" spans="2:9" ht="12.75">
      <c r="B80" s="60" t="s">
        <v>38</v>
      </c>
      <c r="C80" s="62">
        <v>49270.9</v>
      </c>
      <c r="D80" s="62">
        <v>23963.2</v>
      </c>
      <c r="E80" s="65"/>
      <c r="H80" s="5"/>
      <c r="I80" s="5"/>
    </row>
    <row r="81" spans="2:9" ht="27.75" customHeight="1" thickBot="1">
      <c r="B81" s="61"/>
      <c r="C81" s="63"/>
      <c r="D81" s="63"/>
      <c r="E81" s="65"/>
      <c r="H81" s="5"/>
      <c r="I81" s="5"/>
    </row>
    <row r="82" spans="2:9" ht="19.5" customHeight="1" thickBot="1">
      <c r="B82" s="15" t="s">
        <v>39</v>
      </c>
      <c r="C82" s="23">
        <v>30594.9</v>
      </c>
      <c r="D82" s="23">
        <v>15773.3</v>
      </c>
      <c r="E82" s="3"/>
      <c r="H82" s="5"/>
      <c r="I82" s="5"/>
    </row>
    <row r="83" spans="2:9" ht="17.25" customHeight="1" thickBot="1">
      <c r="B83" s="15" t="s">
        <v>29</v>
      </c>
      <c r="C83" s="23">
        <v>9212.6</v>
      </c>
      <c r="D83" s="23">
        <v>3955</v>
      </c>
      <c r="E83" s="3"/>
      <c r="H83" s="5"/>
      <c r="I83" s="5"/>
    </row>
    <row r="84" spans="2:9" ht="18.75" customHeight="1" thickBot="1">
      <c r="B84" s="15" t="s">
        <v>35</v>
      </c>
      <c r="C84" s="23">
        <v>2055.5</v>
      </c>
      <c r="D84" s="23">
        <v>1160.4</v>
      </c>
      <c r="E84" s="3"/>
      <c r="H84" s="5"/>
      <c r="I84" s="5"/>
    </row>
    <row r="85" spans="2:9" ht="21" customHeight="1" thickBot="1">
      <c r="B85" s="15" t="s">
        <v>36</v>
      </c>
      <c r="C85" s="23">
        <v>1112.5</v>
      </c>
      <c r="D85" s="23">
        <v>368.4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21220.9</v>
      </c>
      <c r="D93" s="22">
        <v>11083.8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538.4</v>
      </c>
      <c r="E94" s="3"/>
      <c r="H94" s="5"/>
      <c r="I94" s="5"/>
    </row>
    <row r="95" spans="2:9" ht="37.5">
      <c r="B95" s="25" t="s">
        <v>79</v>
      </c>
      <c r="C95" s="49">
        <v>2543.5</v>
      </c>
      <c r="D95" s="49">
        <v>1699</v>
      </c>
      <c r="E95" s="3"/>
      <c r="H95" s="5"/>
      <c r="I95" s="5"/>
    </row>
    <row r="96" spans="2:9" ht="18.75">
      <c r="B96" s="39" t="s">
        <v>80</v>
      </c>
      <c r="C96" s="40">
        <v>2528</v>
      </c>
      <c r="D96" s="40">
        <v>1416.5</v>
      </c>
      <c r="E96" s="3"/>
      <c r="H96" s="5"/>
      <c r="I96" s="5"/>
    </row>
    <row r="97" spans="2:9" ht="46.5" customHeight="1" thickBot="1">
      <c r="B97" s="50" t="s">
        <v>78</v>
      </c>
      <c r="C97" s="59">
        <v>3894.2</v>
      </c>
      <c r="D97" s="23">
        <v>2025.9</v>
      </c>
      <c r="E97" s="3"/>
      <c r="H97" s="5"/>
      <c r="I97" s="5"/>
    </row>
    <row r="98" spans="2:9" ht="19.5" thickBot="1">
      <c r="B98" s="15" t="s">
        <v>65</v>
      </c>
      <c r="C98" s="22">
        <v>70678</v>
      </c>
      <c r="D98" s="22">
        <v>25592.3</v>
      </c>
      <c r="E98" s="3"/>
      <c r="H98" s="5"/>
      <c r="I98" s="5"/>
    </row>
    <row r="99" spans="2:9" ht="57" thickBot="1">
      <c r="B99" s="15" t="s">
        <v>82</v>
      </c>
      <c r="C99" s="22">
        <v>64272.6</v>
      </c>
      <c r="D99" s="22">
        <v>22486.3</v>
      </c>
      <c r="E99" s="3"/>
      <c r="H99" s="5"/>
      <c r="I99" s="5"/>
    </row>
    <row r="100" spans="2:9" ht="38.25" thickBot="1">
      <c r="B100" s="15" t="s">
        <v>66</v>
      </c>
      <c r="C100" s="51">
        <v>4225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34917.6</v>
      </c>
      <c r="D101" s="22">
        <v>26765.8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680109.4</v>
      </c>
      <c r="D103" s="55">
        <f>SUM(D52+D60+D63+D66+D72+D74+D80+D86+D93+D98+D100+D101+D56+D57)</f>
        <v>305897.8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-3689.4000000000233</v>
      </c>
      <c r="D104" s="33">
        <f>SUM(D49-D103)</f>
        <v>21165.099999999977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-130747.80000000005</v>
      </c>
      <c r="D106" s="58">
        <f>SUM(D107-D103)</f>
        <v>-27105.20000000001</v>
      </c>
      <c r="E106" s="3"/>
      <c r="H106" s="5"/>
      <c r="I106" s="5"/>
    </row>
    <row r="107" spans="2:9" ht="21.75" customHeight="1" hidden="1">
      <c r="B107" s="10" t="s">
        <v>77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oKravtcova</cp:lastModifiedBy>
  <cp:lastPrinted>2013-11-06T06:02:26Z</cp:lastPrinted>
  <dcterms:created xsi:type="dcterms:W3CDTF">2008-01-11T10:20:26Z</dcterms:created>
  <dcterms:modified xsi:type="dcterms:W3CDTF">2014-08-11T09:23:26Z</dcterms:modified>
  <cp:category/>
  <cp:version/>
  <cp:contentType/>
  <cp:contentStatus/>
</cp:coreProperties>
</file>