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1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таблица'!$A$1:$G$120</definedName>
    <definedName name="_xlnm.Print_Area" localSheetId="1">'предприятия '!$A$1:$G$21</definedName>
  </definedNames>
  <calcPr fullCalcOnLoad="1"/>
</workbook>
</file>

<file path=xl/sharedStrings.xml><?xml version="1.0" encoding="utf-8"?>
<sst xmlns="http://schemas.openxmlformats.org/spreadsheetml/2006/main" count="527" uniqueCount="212">
  <si>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</si>
  <si>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</si>
  <si>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</si>
  <si>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</si>
  <si>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</si>
  <si>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</si>
  <si>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</si>
  <si>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</si>
  <si>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</si>
  <si>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</si>
  <si>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</si>
  <si>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</si>
  <si>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</si>
  <si>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</si>
  <si>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</si>
  <si>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</si>
  <si>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</si>
  <si>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</si>
  <si>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</si>
  <si>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</si>
  <si>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</si>
  <si>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</si>
  <si>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</si>
  <si>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</si>
  <si>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</si>
  <si>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</si>
  <si>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</si>
  <si>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</si>
  <si>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</si>
  <si>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</si>
  <si>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</si>
  <si>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</si>
  <si>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</si>
  <si>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</si>
  <si>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</si>
  <si>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</si>
  <si>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</si>
  <si>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</si>
  <si>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</si>
  <si>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</si>
  <si>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</si>
  <si>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</si>
  <si>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</si>
  <si>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</si>
  <si>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</si>
  <si>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</si>
  <si>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</si>
  <si>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</si>
  <si>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</si>
  <si>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</si>
  <si>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</si>
  <si>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</si>
  <si>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</si>
  <si>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</si>
  <si>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</si>
  <si>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</si>
  <si>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</si>
  <si>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</si>
  <si>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</si>
  <si>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</si>
  <si>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</si>
  <si>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</si>
  <si>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</si>
  <si>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</si>
  <si>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</si>
  <si>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</si>
  <si>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</si>
  <si>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</si>
  <si>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</si>
  <si>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</si>
  <si>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</si>
  <si>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</si>
  <si>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</si>
  <si>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</si>
  <si>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</si>
  <si>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</si>
  <si>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</si>
  <si>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</si>
  <si>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</si>
  <si>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</si>
  <si>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</si>
  <si>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</si>
  <si>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</si>
  <si>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</si>
  <si>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</si>
  <si>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</si>
  <si>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</si>
  <si>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</si>
  <si>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</si>
  <si>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</si>
  <si>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</si>
  <si>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</si>
  <si>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</si>
  <si>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</si>
  <si>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</si>
  <si>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</si>
  <si>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</si>
  <si>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</si>
  <si>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</si>
  <si>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Территория -</t>
    </r>
    <r>
      <rPr>
        <b/>
        <u val="single"/>
        <sz val="14"/>
        <color indexed="60"/>
        <rFont val="Times New Roman"/>
        <family val="1"/>
      </rPr>
      <t xml:space="preserve"> 2,2 тыс.</t>
    </r>
    <r>
      <rPr>
        <b/>
        <sz val="14"/>
        <color indexed="60"/>
        <rFont val="Times New Roman"/>
        <family val="1"/>
      </rPr>
      <t>кв.км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</si>
  <si>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4"/>
        <rFont val="Times New Roman"/>
        <family val="1"/>
      </rPr>
      <t xml:space="preserve">**) 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</si>
  <si>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4"/>
        <rFont val="Times New Roman"/>
        <family val="1"/>
      </rPr>
      <t>**)</t>
    </r>
  </si>
  <si>
    <r>
      <t>Оборот предприятий, млн.рублей   -  всего</t>
    </r>
    <r>
      <rPr>
        <vertAlign val="superscript"/>
        <sz val="14"/>
        <rFont val="Times New Roman"/>
        <family val="1"/>
      </rPr>
      <t>**)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</si>
  <si>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</si>
  <si>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</si>
  <si>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</si>
  <si>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</si>
  <si>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</si>
  <si>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</si>
  <si>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</si>
  <si>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</si>
  <si>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</si>
  <si>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</si>
  <si>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</si>
  <si>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</si>
  <si>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 xml:space="preserve">    ядро    (тонн)</t>
  </si>
  <si>
    <t xml:space="preserve">    фисташки  (тонн)</t>
  </si>
  <si>
    <t xml:space="preserve">    арахис  (тонн)</t>
  </si>
  <si>
    <t xml:space="preserve">    жаренные семечки (тонн)</t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</si>
  <si>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</si>
  <si>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</si>
  <si>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Темп роста (снижения) промышленного производства в сопоставимых ценах (ценах 2008 года), в %</t>
  </si>
  <si>
    <t>Продано товаров несобственного производства  (стр. 02 ф. № П-1)</t>
  </si>
  <si>
    <t xml:space="preserve">  ядро</t>
  </si>
  <si>
    <t xml:space="preserve">  фисташки</t>
  </si>
  <si>
    <t xml:space="preserve">  арахис</t>
  </si>
  <si>
    <t xml:space="preserve">  семечки жареные</t>
  </si>
  <si>
    <t xml:space="preserve">производство готовых к употреблению  пищевых продуктов 15.89.1 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</si>
  <si>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</si>
  <si>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</si>
  <si>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</si>
  <si>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</si>
  <si>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</si>
  <si>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</si>
  <si>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</si>
  <si>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</si>
  <si>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</si>
  <si>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</si>
  <si>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>Темп роста (снижения) промышленного производства в сопоставимых ценах (в ценах 2008 года), в %</t>
  </si>
  <si>
    <t xml:space="preserve"> -</t>
  </si>
  <si>
    <t xml:space="preserve"> - </t>
  </si>
  <si>
    <t xml:space="preserve"> -  смеси песчано-гравийные</t>
  </si>
  <si>
    <t xml:space="preserve"> - щебень по фракциям</t>
  </si>
  <si>
    <t xml:space="preserve">Данные по  ООО  "Строительные материалы - Тихий Дон"  </t>
  </si>
  <si>
    <t>Приложение</t>
  </si>
  <si>
    <t>90.00.1 Удаление и обработка сточных вод  т.м3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</si>
  <si>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</si>
  <si>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</si>
  <si>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Удаление и обработка сточных вод  90.00.1</t>
  </si>
  <si>
    <t xml:space="preserve"> -   Распределение воды  41.00.2</t>
  </si>
  <si>
    <t xml:space="preserve"> -  Производство пара и горячей воды (тепловой энергии) котельными  40.30.14</t>
  </si>
  <si>
    <t>Данные по  МКУП "Богучаркоммунсервис"</t>
  </si>
  <si>
    <t xml:space="preserve"> -  кондитерские изделия                     т.</t>
  </si>
  <si>
    <t xml:space="preserve"> -   макаронные изделия                             т.</t>
  </si>
  <si>
    <t xml:space="preserve"> -  Хлеб и хлебобулочные изделия               т.</t>
  </si>
  <si>
    <t xml:space="preserve"> - Производство кондитерских изделий 15.8</t>
  </si>
  <si>
    <t xml:space="preserve"> -  Производство  макаронных изделий  15.85</t>
  </si>
  <si>
    <t xml:space="preserve"> -  Производство хлеба и мучных кондитерских изделий не длительного хранения  15.81 </t>
  </si>
  <si>
    <t>тыс.руб</t>
  </si>
  <si>
    <t>Данные по  ООО "Богучархлеб"</t>
  </si>
  <si>
    <t xml:space="preserve"> -  мех. обработка деталей                       т.р.</t>
  </si>
  <si>
    <t xml:space="preserve"> -    Производство механического оборудования, 29.1</t>
  </si>
  <si>
    <t xml:space="preserve">Данные по  ООО "Строймаш"  </t>
  </si>
  <si>
    <t xml:space="preserve"> -  камень строительный       (тыс. тонн)</t>
  </si>
  <si>
    <t xml:space="preserve"> -   Разработка гравийных и песчаных карьеров 14.21</t>
  </si>
  <si>
    <t xml:space="preserve">Данные по  ЗАО  "Тихий Дон"   </t>
  </si>
  <si>
    <t xml:space="preserve"> -  Аренда прочих машин и оборудования научного и промышленного назначения  71.34.9</t>
  </si>
  <si>
    <t xml:space="preserve"> -   Производство пара и горячей воды (тепловой энергии) тепловыми электростанциями   40.30.11</t>
  </si>
  <si>
    <t xml:space="preserve"> -   Удаление и обработка сточных вод   90.00.1</t>
  </si>
  <si>
    <t xml:space="preserve"> -   Производство готовых текстильных изделий, кроме одежды  17.40</t>
  </si>
  <si>
    <t xml:space="preserve"> -   Деятельность столовых при предприятиях и учреждениях  55.51</t>
  </si>
  <si>
    <t xml:space="preserve">Данные по  ОАО "Богучармолоко"   </t>
  </si>
  <si>
    <t>масло  растительное                          тонн</t>
  </si>
  <si>
    <t xml:space="preserve"> -  Производство неочищенных растительных масел  15.41.2   </t>
  </si>
  <si>
    <t xml:space="preserve">Данные по  ООО "Богучарский ЗРМ" </t>
  </si>
  <si>
    <t xml:space="preserve">Овцы                                                     </t>
  </si>
  <si>
    <r>
      <t xml:space="preserve">      - за период (январь-декабрь*</t>
    </r>
    <r>
      <rPr>
        <vertAlign val="superscript"/>
        <sz val="14"/>
        <rFont val="Times New Roman"/>
        <family val="1"/>
      </rPr>
      <t>)</t>
    </r>
  </si>
  <si>
    <t xml:space="preserve">Население на начало отчетного периода - 36,0   тыс.человек </t>
  </si>
  <si>
    <t>за январь-март 2014 года</t>
  </si>
  <si>
    <t>январь - март  2014 г</t>
  </si>
  <si>
    <t>январь - март  2013 г</t>
  </si>
  <si>
    <t>112,5</t>
  </si>
  <si>
    <t>105,0</t>
  </si>
  <si>
    <t>145652</t>
  </si>
  <si>
    <t>109,4</t>
  </si>
  <si>
    <t>7628</t>
  </si>
  <si>
    <t>133</t>
  </si>
  <si>
    <t>5014</t>
  </si>
  <si>
    <t>125</t>
  </si>
  <si>
    <t>5026</t>
  </si>
  <si>
    <t>101</t>
  </si>
  <si>
    <t>74650</t>
  </si>
  <si>
    <t>102</t>
  </si>
  <si>
    <t>101,1</t>
  </si>
  <si>
    <t>за январь - март  2014 года</t>
  </si>
  <si>
    <t>январь - март  2013 года</t>
  </si>
  <si>
    <t>январь - март  2014 года</t>
  </si>
  <si>
    <t>январь -март  2014 года</t>
  </si>
  <si>
    <t>за январь - март 2014 года</t>
  </si>
  <si>
    <t>в 3,3 раза</t>
  </si>
  <si>
    <t>в 5,5 раза</t>
  </si>
  <si>
    <t xml:space="preserve"> -   Производство мол. продукции  15.51.4</t>
  </si>
  <si>
    <t xml:space="preserve"> -  переработано молока,                     т.</t>
  </si>
  <si>
    <t xml:space="preserve">  подсолнечник (мелочь)</t>
  </si>
  <si>
    <t xml:space="preserve">  семечки тыквенные</t>
  </si>
  <si>
    <t xml:space="preserve">    подсолнечник (мелочь)</t>
  </si>
  <si>
    <t xml:space="preserve">    семечки тыквенные</t>
  </si>
  <si>
    <t>в 5  р</t>
  </si>
  <si>
    <t>590,0</t>
  </si>
  <si>
    <t>x</t>
  </si>
  <si>
    <t>Птицы</t>
  </si>
  <si>
    <t>в 2,4 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</si>
</sst>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/>
    </xf>
    <xf numFmtId="2" fontId="56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0" fontId="0" fillId="0" borderId="0" xfId="52">
      <alignment/>
      <protection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" fontId="1" fillId="33" borderId="10" xfId="52" applyNumberFormat="1" applyFont="1" applyFill="1" applyBorder="1" applyAlignment="1">
      <alignment horizontal="center"/>
      <protection/>
    </xf>
    <xf numFmtId="164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6" fillId="33" borderId="11" xfId="52" applyFont="1" applyFill="1" applyBorder="1" applyAlignment="1">
      <alignment horizont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17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64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0" borderId="0" xfId="52" applyFont="1">
      <alignment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4" fillId="0" borderId="0" xfId="52" applyFont="1" applyAlignment="1">
      <alignment vertical="center"/>
      <protection/>
    </xf>
    <xf numFmtId="0" fontId="17" fillId="0" borderId="0" xfId="52" applyFont="1" applyAlignment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0" fontId="0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2" fontId="57" fillId="0" borderId="0" xfId="0" applyNumberFormat="1" applyFont="1" applyFill="1" applyBorder="1" applyAlignment="1">
      <alignment horizontal="center" wrapText="1"/>
    </xf>
    <xf numFmtId="2" fontId="58" fillId="0" borderId="0" xfId="0" applyNumberFormat="1" applyFont="1" applyFill="1" applyBorder="1" applyAlignment="1">
      <alignment horizontal="left" wrapText="1"/>
    </xf>
    <xf numFmtId="2" fontId="58" fillId="34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18" fillId="33" borderId="0" xfId="52" applyFont="1" applyFill="1" applyAlignment="1">
      <alignment horizontal="center"/>
      <protection/>
    </xf>
    <xf numFmtId="0" fontId="4" fillId="33" borderId="12" xfId="52" applyFont="1" applyFill="1" applyBorder="1" applyAlignment="1">
      <alignment horizontal="center" wrapText="1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16" fillId="33" borderId="11" xfId="52" applyFont="1" applyFill="1" applyBorder="1" applyAlignment="1">
      <alignment horizontal="center" wrapText="1"/>
      <protection/>
    </xf>
    <xf numFmtId="0" fontId="16" fillId="33" borderId="17" xfId="52" applyFont="1" applyFill="1" applyBorder="1" applyAlignment="1">
      <alignment horizontal="center" wrapText="1"/>
      <protection/>
    </xf>
    <xf numFmtId="0" fontId="16" fillId="33" borderId="18" xfId="52" applyFont="1" applyFill="1" applyBorder="1" applyAlignment="1">
      <alignment horizontal="center" wrapText="1"/>
      <protection/>
    </xf>
    <xf numFmtId="0" fontId="16" fillId="33" borderId="19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4" fillId="33" borderId="20" xfId="52" applyFont="1" applyFill="1" applyBorder="1" applyAlignment="1">
      <alignment horizontal="center" wrapText="1"/>
      <protection/>
    </xf>
    <xf numFmtId="0" fontId="4" fillId="33" borderId="21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view="pageBreakPreview" zoomScaleSheetLayoutView="100" zoomScalePageLayoutView="0" workbookViewId="0" topLeftCell="A1">
      <selection activeCell="E77" sqref="E77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3" width="13.140625" style="0" customWidth="1"/>
    <col min="4" max="4" width="9.8515625" style="0" customWidth="1"/>
    <col min="5" max="5" width="12.57421875" style="0" customWidth="1"/>
    <col min="6" max="6" width="11.28125" style="0" customWidth="1"/>
    <col min="7" max="7" width="16.7109375" style="1" customWidth="1"/>
  </cols>
  <sheetData>
    <row r="1" spans="1:7" ht="12.75">
      <c r="A1" s="2"/>
      <c r="B1" s="2"/>
      <c r="C1" s="3"/>
      <c r="D1" s="3"/>
      <c r="E1" s="3"/>
      <c r="F1" s="3"/>
      <c r="G1" s="3" t="s">
        <v>70</v>
      </c>
    </row>
    <row r="2" spans="1:7" ht="18.75" customHeight="1">
      <c r="A2" s="97" t="s">
        <v>71</v>
      </c>
      <c r="B2" s="97"/>
      <c r="C2" s="97"/>
      <c r="D2" s="97"/>
      <c r="E2" s="97"/>
      <c r="F2" s="97"/>
      <c r="G2" s="97"/>
    </row>
    <row r="3" spans="1:7" ht="18.75">
      <c r="A3" s="97" t="s">
        <v>72</v>
      </c>
      <c r="B3" s="97"/>
      <c r="C3" s="97"/>
      <c r="D3" s="97"/>
      <c r="E3" s="97"/>
      <c r="F3" s="97"/>
      <c r="G3" s="97"/>
    </row>
    <row r="4" spans="1:7" ht="18.75">
      <c r="A4" s="97" t="s">
        <v>98</v>
      </c>
      <c r="B4" s="97"/>
      <c r="C4" s="97"/>
      <c r="D4" s="97"/>
      <c r="E4" s="97"/>
      <c r="F4" s="97"/>
      <c r="G4" s="97"/>
    </row>
    <row r="5" spans="1:7" ht="18.75">
      <c r="A5" s="97" t="s">
        <v>178</v>
      </c>
      <c r="B5" s="97"/>
      <c r="C5" s="97"/>
      <c r="D5" s="97"/>
      <c r="E5" s="97"/>
      <c r="F5" s="97"/>
      <c r="G5" s="97"/>
    </row>
    <row r="6" spans="1:7" ht="18.75">
      <c r="A6" s="98" t="s">
        <v>99</v>
      </c>
      <c r="B6" s="98"/>
      <c r="C6" s="98"/>
      <c r="D6" s="98"/>
      <c r="E6" s="98"/>
      <c r="F6" s="98"/>
      <c r="G6" s="98"/>
    </row>
    <row r="7" spans="1:7" ht="18" customHeight="1">
      <c r="A7" s="99" t="s">
        <v>177</v>
      </c>
      <c r="B7" s="99"/>
      <c r="C7" s="99"/>
      <c r="D7" s="99"/>
      <c r="E7" s="99"/>
      <c r="F7" s="99"/>
      <c r="G7" s="99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00" t="s">
        <v>73</v>
      </c>
      <c r="B9" s="100"/>
      <c r="C9" s="107" t="s">
        <v>180</v>
      </c>
      <c r="D9" s="107"/>
      <c r="E9" s="107" t="s">
        <v>179</v>
      </c>
      <c r="F9" s="107"/>
      <c r="G9" s="100" t="s">
        <v>74</v>
      </c>
    </row>
    <row r="10" spans="1:7" ht="96.75" customHeight="1">
      <c r="A10" s="100"/>
      <c r="B10" s="100"/>
      <c r="C10" s="13" t="s">
        <v>92</v>
      </c>
      <c r="D10" s="13" t="s">
        <v>93</v>
      </c>
      <c r="E10" s="13" t="s">
        <v>94</v>
      </c>
      <c r="F10" s="13" t="s">
        <v>95</v>
      </c>
      <c r="G10" s="100"/>
    </row>
    <row r="11" spans="1:7" ht="24.75">
      <c r="A11" s="14"/>
      <c r="B11" s="15" t="s">
        <v>75</v>
      </c>
      <c r="C11" s="106" t="s">
        <v>76</v>
      </c>
      <c r="D11" s="106"/>
      <c r="E11" s="106"/>
      <c r="F11" s="106"/>
      <c r="G11" s="106"/>
    </row>
    <row r="12" spans="1:7" ht="83.25" customHeight="1">
      <c r="A12" s="21" t="s">
        <v>100</v>
      </c>
      <c r="B12" s="21"/>
      <c r="C12" s="16">
        <f>C14+C15+C16</f>
        <v>161.257</v>
      </c>
      <c r="D12" s="17">
        <v>76</v>
      </c>
      <c r="E12" s="16">
        <f>E14+E15+E16</f>
        <v>208.80499999999998</v>
      </c>
      <c r="F12" s="18">
        <f>E12/C12*100</f>
        <v>129.4858517769771</v>
      </c>
      <c r="G12" s="22"/>
    </row>
    <row r="13" spans="1:7" ht="18.75">
      <c r="A13" s="21" t="s">
        <v>77</v>
      </c>
      <c r="B13" s="21"/>
      <c r="C13" s="16"/>
      <c r="D13" s="18"/>
      <c r="E13" s="17"/>
      <c r="F13" s="18"/>
      <c r="G13" s="22"/>
    </row>
    <row r="14" spans="1:7" ht="39.75" customHeight="1">
      <c r="A14" s="21" t="s">
        <v>78</v>
      </c>
      <c r="B14" s="23" t="s">
        <v>79</v>
      </c>
      <c r="C14" s="16">
        <v>38.536</v>
      </c>
      <c r="D14" s="17">
        <v>77</v>
      </c>
      <c r="E14" s="16">
        <v>32.967</v>
      </c>
      <c r="F14" s="18">
        <f>E14/C14*100</f>
        <v>85.54857795308283</v>
      </c>
      <c r="G14" s="22"/>
    </row>
    <row r="15" spans="1:7" ht="37.5">
      <c r="A15" s="21" t="s">
        <v>80</v>
      </c>
      <c r="B15" s="23" t="s">
        <v>81</v>
      </c>
      <c r="C15" s="16">
        <v>109.005</v>
      </c>
      <c r="D15" s="17">
        <v>74</v>
      </c>
      <c r="E15" s="16">
        <v>161.613</v>
      </c>
      <c r="F15" s="18">
        <f>E15/C15*100</f>
        <v>148.26200632998487</v>
      </c>
      <c r="G15" s="22"/>
    </row>
    <row r="16" spans="1:7" ht="37.5" customHeight="1">
      <c r="A16" s="21" t="s">
        <v>82</v>
      </c>
      <c r="B16" s="23" t="s">
        <v>83</v>
      </c>
      <c r="C16" s="16">
        <v>13.716</v>
      </c>
      <c r="D16" s="17">
        <v>96</v>
      </c>
      <c r="E16" s="16">
        <v>14.225</v>
      </c>
      <c r="F16" s="18">
        <f>E16/C16*100</f>
        <v>103.71099445902597</v>
      </c>
      <c r="G16" s="22"/>
    </row>
    <row r="17" spans="1:7" ht="78.75">
      <c r="A17" s="24" t="s">
        <v>101</v>
      </c>
      <c r="B17" s="24"/>
      <c r="C17" s="19" t="s">
        <v>97</v>
      </c>
      <c r="D17" s="17">
        <v>87.6</v>
      </c>
      <c r="E17" s="20" t="s">
        <v>97</v>
      </c>
      <c r="F17" s="17">
        <v>126.2</v>
      </c>
      <c r="G17" s="22"/>
    </row>
    <row r="18" spans="1:7" ht="41.25">
      <c r="A18" s="25" t="s">
        <v>102</v>
      </c>
      <c r="B18" s="25"/>
      <c r="C18" s="16">
        <f>C20+C21+C22</f>
        <v>170.201</v>
      </c>
      <c r="D18" s="17">
        <v>77.5</v>
      </c>
      <c r="E18" s="16">
        <f>E20+E21+E22</f>
        <v>214.00000000000003</v>
      </c>
      <c r="F18" s="17">
        <f>E18/C18*100</f>
        <v>125.73369134141399</v>
      </c>
      <c r="G18" s="22"/>
    </row>
    <row r="19" spans="1:7" ht="18.75">
      <c r="A19" s="25" t="s">
        <v>84</v>
      </c>
      <c r="B19" s="25"/>
      <c r="C19" s="16"/>
      <c r="D19" s="18"/>
      <c r="E19" s="16"/>
      <c r="F19" s="18"/>
      <c r="G19" s="25"/>
    </row>
    <row r="20" spans="1:7" ht="43.5" customHeight="1">
      <c r="A20" s="25" t="s">
        <v>85</v>
      </c>
      <c r="B20" s="23" t="s">
        <v>79</v>
      </c>
      <c r="C20" s="16">
        <v>38.536</v>
      </c>
      <c r="D20" s="17">
        <v>77</v>
      </c>
      <c r="E20" s="16">
        <v>32.967</v>
      </c>
      <c r="F20" s="18">
        <f>E20/C20*100</f>
        <v>85.54857795308283</v>
      </c>
      <c r="G20" s="25"/>
    </row>
    <row r="21" spans="1:7" ht="45" customHeight="1">
      <c r="A21" s="25" t="s">
        <v>86</v>
      </c>
      <c r="B21" s="23" t="s">
        <v>81</v>
      </c>
      <c r="C21" s="16">
        <v>115.124</v>
      </c>
      <c r="D21" s="17">
        <v>76</v>
      </c>
      <c r="E21" s="16">
        <v>164.352</v>
      </c>
      <c r="F21" s="18">
        <f>E21/C21*100</f>
        <v>142.76084917132832</v>
      </c>
      <c r="G21" s="25"/>
    </row>
    <row r="22" spans="1:7" ht="57" customHeight="1">
      <c r="A22" s="25" t="s">
        <v>87</v>
      </c>
      <c r="B22" s="23" t="s">
        <v>83</v>
      </c>
      <c r="C22" s="16">
        <v>16.541</v>
      </c>
      <c r="D22" s="17">
        <v>97</v>
      </c>
      <c r="E22" s="16">
        <v>16.681</v>
      </c>
      <c r="F22" s="18">
        <f>E22/C22*100</f>
        <v>100.8463817181549</v>
      </c>
      <c r="G22" s="25"/>
    </row>
    <row r="23" spans="1:7" ht="22.5">
      <c r="A23" s="101" t="s">
        <v>103</v>
      </c>
      <c r="B23" s="101"/>
      <c r="C23" s="101"/>
      <c r="D23" s="101"/>
      <c r="E23" s="101"/>
      <c r="F23" s="101"/>
      <c r="G23" s="101"/>
    </row>
    <row r="24" spans="1:7" ht="22.5">
      <c r="A24" s="102" t="s">
        <v>104</v>
      </c>
      <c r="B24" s="102"/>
      <c r="C24" s="102"/>
      <c r="D24" s="102"/>
      <c r="E24" s="102"/>
      <c r="F24" s="102"/>
      <c r="G24" s="102"/>
    </row>
    <row r="25" spans="1:7" ht="15" customHeight="1">
      <c r="A25" s="103" t="s">
        <v>88</v>
      </c>
      <c r="B25" s="103"/>
      <c r="C25" s="104"/>
      <c r="D25" s="104"/>
      <c r="E25" s="104"/>
      <c r="F25" s="104"/>
      <c r="G25" s="104"/>
    </row>
    <row r="26" spans="1:7" ht="18.75">
      <c r="A26" s="105" t="s">
        <v>69</v>
      </c>
      <c r="B26" s="105"/>
      <c r="C26" s="27"/>
      <c r="D26" s="27"/>
      <c r="E26" s="27"/>
      <c r="F26" s="27"/>
      <c r="G26" s="28"/>
    </row>
    <row r="27" spans="1:7" ht="18.75">
      <c r="A27" s="108" t="s">
        <v>89</v>
      </c>
      <c r="B27" s="108"/>
      <c r="C27" s="17" t="s">
        <v>96</v>
      </c>
      <c r="D27" s="17" t="s">
        <v>96</v>
      </c>
      <c r="E27" s="17" t="s">
        <v>96</v>
      </c>
      <c r="F27" s="17" t="s">
        <v>96</v>
      </c>
      <c r="G27" s="22"/>
    </row>
    <row r="28" spans="1:7" ht="18.75">
      <c r="A28" s="108" t="s">
        <v>90</v>
      </c>
      <c r="B28" s="108"/>
      <c r="C28" s="17" t="s">
        <v>96</v>
      </c>
      <c r="D28" s="17" t="s">
        <v>96</v>
      </c>
      <c r="E28" s="17" t="s">
        <v>96</v>
      </c>
      <c r="F28" s="17" t="s">
        <v>96</v>
      </c>
      <c r="G28" s="22"/>
    </row>
    <row r="29" spans="1:7" ht="18.75">
      <c r="A29" s="108" t="s">
        <v>91</v>
      </c>
      <c r="B29" s="108"/>
      <c r="C29" s="17" t="s">
        <v>96</v>
      </c>
      <c r="D29" s="17" t="s">
        <v>96</v>
      </c>
      <c r="E29" s="17" t="s">
        <v>96</v>
      </c>
      <c r="F29" s="17" t="s">
        <v>96</v>
      </c>
      <c r="G29" s="29"/>
    </row>
    <row r="30" spans="1:7" ht="18.75">
      <c r="A30" s="108" t="s">
        <v>90</v>
      </c>
      <c r="B30" s="108"/>
      <c r="C30" s="17" t="s">
        <v>96</v>
      </c>
      <c r="D30" s="17" t="s">
        <v>96</v>
      </c>
      <c r="E30" s="17" t="s">
        <v>96</v>
      </c>
      <c r="F30" s="17" t="s">
        <v>96</v>
      </c>
      <c r="G30" s="22"/>
    </row>
    <row r="31" spans="1:7" ht="18.75">
      <c r="A31" s="108" t="s">
        <v>0</v>
      </c>
      <c r="B31" s="108"/>
      <c r="C31" s="17" t="s">
        <v>96</v>
      </c>
      <c r="D31" s="17" t="s">
        <v>96</v>
      </c>
      <c r="E31" s="88" t="s">
        <v>96</v>
      </c>
      <c r="F31" s="17" t="s">
        <v>96</v>
      </c>
      <c r="G31" s="22"/>
    </row>
    <row r="32" spans="1:7" ht="18.75">
      <c r="A32" s="108" t="s">
        <v>90</v>
      </c>
      <c r="B32" s="108"/>
      <c r="C32" s="17" t="s">
        <v>96</v>
      </c>
      <c r="D32" s="17" t="s">
        <v>96</v>
      </c>
      <c r="E32" s="17" t="s">
        <v>96</v>
      </c>
      <c r="F32" s="17" t="s">
        <v>96</v>
      </c>
      <c r="G32" s="22"/>
    </row>
    <row r="33" spans="1:7" ht="18.75">
      <c r="A33" s="108" t="s">
        <v>1</v>
      </c>
      <c r="B33" s="108"/>
      <c r="C33" s="17" t="s">
        <v>96</v>
      </c>
      <c r="D33" s="17" t="s">
        <v>96</v>
      </c>
      <c r="E33" s="17" t="s">
        <v>96</v>
      </c>
      <c r="F33" s="17" t="s">
        <v>96</v>
      </c>
      <c r="G33" s="22"/>
    </row>
    <row r="34" spans="1:7" ht="18.75">
      <c r="A34" s="108" t="s">
        <v>2</v>
      </c>
      <c r="B34" s="108"/>
      <c r="C34" s="17" t="s">
        <v>96</v>
      </c>
      <c r="D34" s="17" t="s">
        <v>96</v>
      </c>
      <c r="E34" s="17" t="s">
        <v>96</v>
      </c>
      <c r="F34" s="17" t="s">
        <v>96</v>
      </c>
      <c r="G34" s="22"/>
    </row>
    <row r="35" spans="1:7" ht="14.25" customHeight="1">
      <c r="A35" s="109"/>
      <c r="B35" s="109"/>
      <c r="C35" s="17"/>
      <c r="D35" s="17"/>
      <c r="E35" s="17"/>
      <c r="F35" s="17"/>
      <c r="G35" s="30"/>
    </row>
    <row r="36" spans="1:7" ht="14.25" customHeight="1">
      <c r="A36" s="109"/>
      <c r="B36" s="109"/>
      <c r="C36" s="17"/>
      <c r="D36" s="17"/>
      <c r="E36" s="17"/>
      <c r="F36" s="17"/>
      <c r="G36" s="30"/>
    </row>
    <row r="37" spans="1:7" ht="9" customHeight="1">
      <c r="A37" s="110"/>
      <c r="B37" s="111"/>
      <c r="C37" s="22"/>
      <c r="D37" s="22"/>
      <c r="E37" s="22"/>
      <c r="F37" s="17"/>
      <c r="G37" s="30"/>
    </row>
    <row r="38" spans="1:7" ht="18.75">
      <c r="A38" s="112" t="s">
        <v>3</v>
      </c>
      <c r="B38" s="112"/>
      <c r="C38" s="22"/>
      <c r="D38" s="22"/>
      <c r="E38" s="22"/>
      <c r="F38" s="17"/>
      <c r="G38" s="30"/>
    </row>
    <row r="39" spans="1:7" ht="38.25" customHeight="1">
      <c r="A39" s="109" t="s">
        <v>4</v>
      </c>
      <c r="B39" s="109"/>
      <c r="C39" s="16">
        <v>0.028</v>
      </c>
      <c r="D39" s="17">
        <v>53.8</v>
      </c>
      <c r="E39" s="16">
        <v>0.082</v>
      </c>
      <c r="F39" s="17">
        <f aca="true" t="shared" si="0" ref="F39:F45">E39/C39*100</f>
        <v>292.8571428571429</v>
      </c>
      <c r="G39" s="30"/>
    </row>
    <row r="40" spans="1:7" ht="18.75">
      <c r="A40" s="109" t="s">
        <v>5</v>
      </c>
      <c r="B40" s="109"/>
      <c r="C40" s="16">
        <v>0.422</v>
      </c>
      <c r="D40" s="17">
        <v>97.5</v>
      </c>
      <c r="E40" s="16">
        <v>0.484</v>
      </c>
      <c r="F40" s="17">
        <f t="shared" si="0"/>
        <v>114.69194312796209</v>
      </c>
      <c r="G40" s="22"/>
    </row>
    <row r="41" spans="1:7" ht="18.75">
      <c r="A41" s="109" t="s">
        <v>6</v>
      </c>
      <c r="B41" s="109"/>
      <c r="C41" s="17">
        <v>604</v>
      </c>
      <c r="D41" s="17">
        <v>99.3</v>
      </c>
      <c r="E41" s="18">
        <v>847</v>
      </c>
      <c r="F41" s="17">
        <f t="shared" si="0"/>
        <v>140.2317880794702</v>
      </c>
      <c r="G41" s="22"/>
    </row>
    <row r="42" spans="1:7" ht="18.75">
      <c r="A42" s="109" t="s">
        <v>7</v>
      </c>
      <c r="B42" s="109"/>
      <c r="C42" s="22" t="s">
        <v>96</v>
      </c>
      <c r="D42" s="18" t="s">
        <v>96</v>
      </c>
      <c r="E42" s="18" t="s">
        <v>96</v>
      </c>
      <c r="F42" s="17" t="s">
        <v>96</v>
      </c>
      <c r="G42" s="22"/>
    </row>
    <row r="43" spans="1:7" ht="18.75">
      <c r="A43" s="113" t="s">
        <v>8</v>
      </c>
      <c r="B43" s="113"/>
      <c r="C43" s="22" t="s">
        <v>96</v>
      </c>
      <c r="D43" s="18" t="s">
        <v>96</v>
      </c>
      <c r="E43" s="18" t="s">
        <v>96</v>
      </c>
      <c r="F43" s="17" t="s">
        <v>96</v>
      </c>
      <c r="G43" s="22"/>
    </row>
    <row r="44" spans="1:7" ht="18.75">
      <c r="A44" s="114" t="s">
        <v>9</v>
      </c>
      <c r="B44" s="114"/>
      <c r="C44" s="16"/>
      <c r="D44" s="18"/>
      <c r="E44" s="16"/>
      <c r="F44" s="17"/>
      <c r="G44" s="30"/>
    </row>
    <row r="45" spans="1:7" ht="17.25" customHeight="1">
      <c r="A45" s="114" t="s">
        <v>10</v>
      </c>
      <c r="B45" s="114"/>
      <c r="C45" s="16">
        <v>2.25</v>
      </c>
      <c r="D45" s="18">
        <v>112</v>
      </c>
      <c r="E45" s="16">
        <v>2.115</v>
      </c>
      <c r="F45" s="17">
        <f t="shared" si="0"/>
        <v>94</v>
      </c>
      <c r="G45" s="30"/>
    </row>
    <row r="46" spans="1:7" ht="14.25" customHeight="1">
      <c r="A46" s="114" t="s">
        <v>11</v>
      </c>
      <c r="B46" s="114"/>
      <c r="C46" s="18"/>
      <c r="D46" s="22"/>
      <c r="E46" s="22"/>
      <c r="F46" s="17"/>
      <c r="G46" s="30"/>
    </row>
    <row r="47" spans="1:7" ht="18.75">
      <c r="A47" s="114" t="s">
        <v>12</v>
      </c>
      <c r="B47" s="114"/>
      <c r="C47" s="16">
        <v>0.762</v>
      </c>
      <c r="D47" s="18">
        <v>97</v>
      </c>
      <c r="E47" s="16">
        <v>0.699</v>
      </c>
      <c r="F47" s="17">
        <f>E47/C47*100</f>
        <v>91.73228346456692</v>
      </c>
      <c r="G47" s="30"/>
    </row>
    <row r="48" spans="1:7" ht="18.75">
      <c r="A48" s="114" t="s">
        <v>13</v>
      </c>
      <c r="B48" s="114"/>
      <c r="C48" s="16">
        <v>1.152</v>
      </c>
      <c r="D48" s="18">
        <v>84</v>
      </c>
      <c r="E48" s="16" t="s">
        <v>96</v>
      </c>
      <c r="F48" s="17" t="s">
        <v>96</v>
      </c>
      <c r="G48" s="30"/>
    </row>
    <row r="49" spans="1:7" ht="19.5" customHeight="1">
      <c r="A49" s="114" t="s">
        <v>175</v>
      </c>
      <c r="B49" s="114"/>
      <c r="C49" s="16">
        <v>1.63</v>
      </c>
      <c r="D49" s="18">
        <v>128</v>
      </c>
      <c r="E49" s="16">
        <v>1.837</v>
      </c>
      <c r="F49" s="17">
        <f>E49/C49*100</f>
        <v>112.6993865030675</v>
      </c>
      <c r="G49" s="30"/>
    </row>
    <row r="50" spans="1:7" ht="18.75">
      <c r="A50" s="114" t="s">
        <v>210</v>
      </c>
      <c r="B50" s="114"/>
      <c r="C50" s="16" t="s">
        <v>96</v>
      </c>
      <c r="D50" s="18"/>
      <c r="E50" s="16">
        <v>1.76</v>
      </c>
      <c r="F50" s="17" t="s">
        <v>96</v>
      </c>
      <c r="G50" s="30"/>
    </row>
    <row r="51" spans="1:7" ht="12" customHeight="1">
      <c r="A51" s="115"/>
      <c r="B51" s="115"/>
      <c r="C51" s="115"/>
      <c r="D51" s="115"/>
      <c r="E51" s="115"/>
      <c r="F51" s="115"/>
      <c r="G51" s="115"/>
    </row>
    <row r="52" spans="1:7" ht="18.75">
      <c r="A52" s="103" t="s">
        <v>14</v>
      </c>
      <c r="B52" s="103"/>
      <c r="C52" s="104"/>
      <c r="D52" s="104"/>
      <c r="E52" s="104"/>
      <c r="F52" s="104"/>
      <c r="G52" s="104"/>
    </row>
    <row r="53" spans="1:7" ht="56.25" customHeight="1">
      <c r="A53" s="114" t="s">
        <v>15</v>
      </c>
      <c r="B53" s="114"/>
      <c r="C53" s="17">
        <v>18062</v>
      </c>
      <c r="D53" s="17">
        <v>197.4</v>
      </c>
      <c r="E53" s="17">
        <v>46491</v>
      </c>
      <c r="F53" s="17">
        <f>E53/C53*100</f>
        <v>257.3967445465618</v>
      </c>
      <c r="G53" s="30"/>
    </row>
    <row r="54" spans="1:7" ht="35.25" customHeight="1">
      <c r="A54" s="114" t="s">
        <v>16</v>
      </c>
      <c r="B54" s="114"/>
      <c r="C54" s="20" t="s">
        <v>97</v>
      </c>
      <c r="D54" s="17">
        <v>183.4</v>
      </c>
      <c r="E54" s="20" t="s">
        <v>97</v>
      </c>
      <c r="F54" s="17" t="s">
        <v>211</v>
      </c>
      <c r="G54" s="30"/>
    </row>
    <row r="55" spans="1:7" ht="12.75" customHeight="1" hidden="1">
      <c r="A55" s="114"/>
      <c r="B55" s="114"/>
      <c r="C55" s="17"/>
      <c r="D55" s="17"/>
      <c r="E55" s="17"/>
      <c r="F55" s="17"/>
      <c r="G55" s="30"/>
    </row>
    <row r="56" spans="1:7" ht="60" customHeight="1">
      <c r="A56" s="109" t="s">
        <v>17</v>
      </c>
      <c r="B56" s="109"/>
      <c r="C56" s="17" t="s">
        <v>96</v>
      </c>
      <c r="D56" s="17" t="s">
        <v>96</v>
      </c>
      <c r="E56" s="17" t="s">
        <v>96</v>
      </c>
      <c r="F56" s="17" t="s">
        <v>96</v>
      </c>
      <c r="G56" s="30"/>
    </row>
    <row r="57" spans="1:7" ht="60" customHeight="1">
      <c r="A57" s="114" t="s">
        <v>18</v>
      </c>
      <c r="B57" s="114"/>
      <c r="C57" s="31" t="s">
        <v>97</v>
      </c>
      <c r="D57" s="22" t="s">
        <v>96</v>
      </c>
      <c r="E57" s="31" t="s">
        <v>97</v>
      </c>
      <c r="F57" s="22" t="s">
        <v>96</v>
      </c>
      <c r="G57" s="30"/>
    </row>
    <row r="58" spans="1:7" ht="18.75">
      <c r="A58" s="114" t="s">
        <v>105</v>
      </c>
      <c r="B58" s="114"/>
      <c r="C58" s="22"/>
      <c r="D58" s="22"/>
      <c r="E58" s="18"/>
      <c r="F58" s="22"/>
      <c r="G58" s="30"/>
    </row>
    <row r="59" spans="1:7" ht="18.75">
      <c r="A59" s="114" t="s">
        <v>19</v>
      </c>
      <c r="B59" s="114"/>
      <c r="C59" s="18">
        <v>165</v>
      </c>
      <c r="D59" s="18" t="s">
        <v>96</v>
      </c>
      <c r="E59" s="17">
        <v>828.3</v>
      </c>
      <c r="F59" s="18" t="s">
        <v>207</v>
      </c>
      <c r="G59" s="86"/>
    </row>
    <row r="60" spans="1:7" ht="18.75">
      <c r="A60" s="114" t="s">
        <v>20</v>
      </c>
      <c r="B60" s="114"/>
      <c r="C60" s="18">
        <v>165</v>
      </c>
      <c r="D60" s="18" t="s">
        <v>96</v>
      </c>
      <c r="E60" s="17">
        <v>828.3</v>
      </c>
      <c r="F60" s="18" t="s">
        <v>207</v>
      </c>
      <c r="G60" s="30"/>
    </row>
    <row r="61" spans="1:7" ht="18.75">
      <c r="A61" s="114" t="s">
        <v>21</v>
      </c>
      <c r="B61" s="114"/>
      <c r="C61" s="22" t="s">
        <v>96</v>
      </c>
      <c r="D61" s="22" t="s">
        <v>96</v>
      </c>
      <c r="E61" s="22" t="s">
        <v>96</v>
      </c>
      <c r="F61" s="22" t="s">
        <v>96</v>
      </c>
      <c r="G61" s="30"/>
    </row>
    <row r="62" spans="1:7" ht="18.75">
      <c r="A62" s="114" t="s">
        <v>22</v>
      </c>
      <c r="B62" s="114"/>
      <c r="C62" s="22" t="s">
        <v>96</v>
      </c>
      <c r="D62" s="22" t="s">
        <v>96</v>
      </c>
      <c r="E62" s="22" t="s">
        <v>96</v>
      </c>
      <c r="F62" s="22" t="s">
        <v>96</v>
      </c>
      <c r="G62" s="30"/>
    </row>
    <row r="63" spans="1:7" ht="18.75">
      <c r="A63" s="114" t="s">
        <v>23</v>
      </c>
      <c r="B63" s="114"/>
      <c r="C63" s="22" t="s">
        <v>96</v>
      </c>
      <c r="D63" s="22" t="s">
        <v>96</v>
      </c>
      <c r="E63" s="22" t="s">
        <v>96</v>
      </c>
      <c r="F63" s="22" t="s">
        <v>96</v>
      </c>
      <c r="G63" s="30"/>
    </row>
    <row r="64" spans="1:7" ht="18.75">
      <c r="A64" s="114" t="s">
        <v>24</v>
      </c>
      <c r="B64" s="114"/>
      <c r="C64" s="22" t="s">
        <v>96</v>
      </c>
      <c r="D64" s="22" t="s">
        <v>96</v>
      </c>
      <c r="E64" s="22" t="s">
        <v>96</v>
      </c>
      <c r="F64" s="22" t="s">
        <v>96</v>
      </c>
      <c r="G64" s="30"/>
    </row>
    <row r="65" spans="1:7" ht="18.75">
      <c r="A65" s="114" t="s">
        <v>25</v>
      </c>
      <c r="B65" s="114"/>
      <c r="C65" s="22" t="s">
        <v>96</v>
      </c>
      <c r="D65" s="22" t="s">
        <v>96</v>
      </c>
      <c r="E65" s="22" t="s">
        <v>96</v>
      </c>
      <c r="F65" s="22" t="s">
        <v>96</v>
      </c>
      <c r="G65" s="30"/>
    </row>
    <row r="66" spans="1:7" ht="18.75">
      <c r="A66" s="114" t="s">
        <v>26</v>
      </c>
      <c r="B66" s="114"/>
      <c r="C66" s="22" t="s">
        <v>96</v>
      </c>
      <c r="D66" s="17" t="s">
        <v>96</v>
      </c>
      <c r="E66" s="22" t="s">
        <v>96</v>
      </c>
      <c r="F66" s="17" t="s">
        <v>96</v>
      </c>
      <c r="G66" s="30"/>
    </row>
    <row r="67" spans="1:7" ht="18.75">
      <c r="A67" s="114" t="s">
        <v>27</v>
      </c>
      <c r="B67" s="114"/>
      <c r="C67" s="22" t="s">
        <v>96</v>
      </c>
      <c r="D67" s="22" t="s">
        <v>96</v>
      </c>
      <c r="E67" s="22" t="s">
        <v>96</v>
      </c>
      <c r="F67" s="22" t="s">
        <v>96</v>
      </c>
      <c r="G67" s="30"/>
    </row>
    <row r="68" spans="1:7" ht="18.75">
      <c r="A68" s="115"/>
      <c r="B68" s="115"/>
      <c r="C68" s="115"/>
      <c r="D68" s="115"/>
      <c r="E68" s="115"/>
      <c r="F68" s="115"/>
      <c r="G68" s="115"/>
    </row>
    <row r="69" spans="1:7" ht="18.75">
      <c r="A69" s="103" t="s">
        <v>28</v>
      </c>
      <c r="B69" s="103"/>
      <c r="C69" s="104"/>
      <c r="D69" s="104"/>
      <c r="E69" s="104"/>
      <c r="F69" s="104"/>
      <c r="G69" s="104"/>
    </row>
    <row r="70" spans="1:7" ht="38.25" customHeight="1">
      <c r="A70" s="114" t="s">
        <v>29</v>
      </c>
      <c r="B70" s="114"/>
      <c r="C70" s="16">
        <v>36.142</v>
      </c>
      <c r="D70" s="17">
        <v>99</v>
      </c>
      <c r="E70" s="16">
        <v>35.93</v>
      </c>
      <c r="F70" s="17">
        <f>E70/C70*100</f>
        <v>99.41342482430412</v>
      </c>
      <c r="G70" s="26"/>
    </row>
    <row r="71" spans="1:7" ht="18.75">
      <c r="A71" s="114" t="s">
        <v>30</v>
      </c>
      <c r="B71" s="114"/>
      <c r="C71" s="18">
        <v>82</v>
      </c>
      <c r="D71" s="18">
        <v>85</v>
      </c>
      <c r="E71" s="18">
        <v>96</v>
      </c>
      <c r="F71" s="18">
        <f aca="true" t="shared" si="1" ref="F71:F80">E71/C71*100</f>
        <v>117.07317073170731</v>
      </c>
      <c r="G71" s="26"/>
    </row>
    <row r="72" spans="1:7" ht="18.75">
      <c r="A72" s="114" t="s">
        <v>31</v>
      </c>
      <c r="B72" s="114"/>
      <c r="C72" s="18">
        <v>140</v>
      </c>
      <c r="D72" s="18">
        <v>123</v>
      </c>
      <c r="E72" s="18">
        <v>127</v>
      </c>
      <c r="F72" s="18">
        <f t="shared" si="1"/>
        <v>90.71428571428571</v>
      </c>
      <c r="G72" s="26"/>
    </row>
    <row r="73" spans="1:7" ht="18.75">
      <c r="A73" s="114" t="s">
        <v>32</v>
      </c>
      <c r="B73" s="114"/>
      <c r="C73" s="18">
        <v>-10</v>
      </c>
      <c r="D73" s="18" t="s">
        <v>97</v>
      </c>
      <c r="E73" s="18">
        <v>0</v>
      </c>
      <c r="F73" s="18" t="s">
        <v>97</v>
      </c>
      <c r="G73" s="26"/>
    </row>
    <row r="74" spans="1:7" ht="18.75">
      <c r="A74" s="114" t="s">
        <v>33</v>
      </c>
      <c r="B74" s="114"/>
      <c r="C74" s="16">
        <v>19.35</v>
      </c>
      <c r="D74" s="17">
        <v>99</v>
      </c>
      <c r="E74" s="16">
        <v>19.23</v>
      </c>
      <c r="F74" s="17">
        <f t="shared" si="1"/>
        <v>99.37984496124031</v>
      </c>
      <c r="G74" s="26"/>
    </row>
    <row r="75" spans="1:7" ht="18.75">
      <c r="A75" s="114" t="s">
        <v>34</v>
      </c>
      <c r="B75" s="114"/>
      <c r="C75" s="17">
        <v>17.1</v>
      </c>
      <c r="D75" s="17">
        <v>99</v>
      </c>
      <c r="E75" s="17">
        <v>17.1</v>
      </c>
      <c r="F75" s="17">
        <f t="shared" si="1"/>
        <v>100</v>
      </c>
      <c r="G75" s="26"/>
    </row>
    <row r="76" spans="1:7" ht="18.75">
      <c r="A76" s="114" t="s">
        <v>35</v>
      </c>
      <c r="B76" s="114"/>
      <c r="C76" s="96"/>
      <c r="D76" s="96"/>
      <c r="E76" s="96"/>
      <c r="F76" s="96"/>
      <c r="G76" s="30"/>
    </row>
    <row r="77" spans="1:7" ht="18.75">
      <c r="A77" s="114" t="s">
        <v>176</v>
      </c>
      <c r="B77" s="114"/>
      <c r="C77" s="38">
        <v>11762</v>
      </c>
      <c r="D77" s="89">
        <v>120</v>
      </c>
      <c r="E77" s="18">
        <v>13750</v>
      </c>
      <c r="F77" s="17">
        <f>E77/C77*100</f>
        <v>116.90188743410985</v>
      </c>
      <c r="G77" s="30"/>
    </row>
    <row r="78" spans="1:7" ht="18.75">
      <c r="A78" s="114" t="s">
        <v>36</v>
      </c>
      <c r="B78" s="114"/>
      <c r="C78" s="32"/>
      <c r="D78" s="29"/>
      <c r="E78" s="22"/>
      <c r="F78" s="18"/>
      <c r="G78" s="30"/>
    </row>
    <row r="79" spans="1:7" ht="18.75">
      <c r="A79" s="114" t="s">
        <v>37</v>
      </c>
      <c r="B79" s="114"/>
      <c r="C79" s="18"/>
      <c r="D79" s="18"/>
      <c r="E79" s="22"/>
      <c r="F79" s="18"/>
      <c r="G79" s="30"/>
    </row>
    <row r="80" spans="1:7" ht="32.25" customHeight="1">
      <c r="A80" s="114" t="s">
        <v>38</v>
      </c>
      <c r="B80" s="114"/>
      <c r="C80" s="18">
        <v>328</v>
      </c>
      <c r="D80" s="17">
        <v>78.7</v>
      </c>
      <c r="E80" s="18">
        <v>292</v>
      </c>
      <c r="F80" s="17">
        <f t="shared" si="1"/>
        <v>89.02439024390245</v>
      </c>
      <c r="G80" s="30"/>
    </row>
    <row r="81" spans="1:7" ht="18.75">
      <c r="A81" s="114" t="s">
        <v>39</v>
      </c>
      <c r="B81" s="114"/>
      <c r="C81" s="33">
        <v>1.69</v>
      </c>
      <c r="D81" s="34">
        <v>74</v>
      </c>
      <c r="E81" s="17">
        <v>1.5</v>
      </c>
      <c r="F81" s="17" t="s">
        <v>97</v>
      </c>
      <c r="G81" s="30"/>
    </row>
    <row r="82" spans="1:7" ht="18.75">
      <c r="A82" s="114" t="s">
        <v>40</v>
      </c>
      <c r="B82" s="114"/>
      <c r="C82" s="34" t="s">
        <v>97</v>
      </c>
      <c r="D82" s="34"/>
      <c r="E82" s="17" t="s">
        <v>97</v>
      </c>
      <c r="F82" s="17"/>
      <c r="G82" s="30"/>
    </row>
    <row r="83" spans="1:7" ht="5.25" customHeight="1">
      <c r="A83" s="115"/>
      <c r="B83" s="115"/>
      <c r="C83" s="115"/>
      <c r="D83" s="115"/>
      <c r="E83" s="115"/>
      <c r="F83" s="115"/>
      <c r="G83" s="115"/>
    </row>
    <row r="84" spans="1:7" ht="18.75">
      <c r="A84" s="103" t="s">
        <v>41</v>
      </c>
      <c r="B84" s="103"/>
      <c r="C84" s="104"/>
      <c r="D84" s="104"/>
      <c r="E84" s="104"/>
      <c r="F84" s="104"/>
      <c r="G84" s="104"/>
    </row>
    <row r="85" spans="1:7" ht="36.75" customHeight="1">
      <c r="A85" s="114" t="s">
        <v>106</v>
      </c>
      <c r="B85" s="114"/>
      <c r="C85" s="35" t="s">
        <v>208</v>
      </c>
      <c r="D85" s="35" t="s">
        <v>181</v>
      </c>
      <c r="E85" s="17">
        <v>662.2</v>
      </c>
      <c r="F85" s="17">
        <f>E85/C85*100</f>
        <v>112.23728813559323</v>
      </c>
      <c r="G85" s="30"/>
    </row>
    <row r="86" spans="1:7" ht="60" customHeight="1">
      <c r="A86" s="116" t="s">
        <v>107</v>
      </c>
      <c r="B86" s="116"/>
      <c r="C86" s="35" t="s">
        <v>97</v>
      </c>
      <c r="D86" s="35" t="s">
        <v>182</v>
      </c>
      <c r="E86" s="22" t="s">
        <v>209</v>
      </c>
      <c r="F86" s="17">
        <v>105</v>
      </c>
      <c r="G86" s="30"/>
    </row>
    <row r="87" spans="1:7" ht="44.25" customHeight="1">
      <c r="A87" s="114" t="s">
        <v>108</v>
      </c>
      <c r="B87" s="114"/>
      <c r="C87" s="35" t="s">
        <v>183</v>
      </c>
      <c r="D87" s="35" t="s">
        <v>184</v>
      </c>
      <c r="E87" s="17">
        <v>165623</v>
      </c>
      <c r="F87" s="17">
        <f>E87/C87*100</f>
        <v>113.71144920770055</v>
      </c>
      <c r="G87" s="30"/>
    </row>
    <row r="88" spans="1:7" ht="18.75">
      <c r="A88" s="114" t="s">
        <v>42</v>
      </c>
      <c r="B88" s="114"/>
      <c r="C88" s="35"/>
      <c r="D88" s="35"/>
      <c r="E88" s="17"/>
      <c r="F88" s="18"/>
      <c r="G88" s="30"/>
    </row>
    <row r="89" spans="1:7" ht="18.75">
      <c r="A89" s="114" t="s">
        <v>43</v>
      </c>
      <c r="B89" s="114"/>
      <c r="C89" s="35" t="s">
        <v>185</v>
      </c>
      <c r="D89" s="35" t="s">
        <v>186</v>
      </c>
      <c r="E89" s="18">
        <v>8508</v>
      </c>
      <c r="F89" s="18">
        <f>E89/C89*100</f>
        <v>111.53644467750394</v>
      </c>
      <c r="G89" s="30"/>
    </row>
    <row r="90" spans="1:7" ht="18.75">
      <c r="A90" s="114" t="s">
        <v>44</v>
      </c>
      <c r="B90" s="114"/>
      <c r="C90" s="35" t="s">
        <v>187</v>
      </c>
      <c r="D90" s="35" t="s">
        <v>188</v>
      </c>
      <c r="E90" s="18">
        <v>5990</v>
      </c>
      <c r="F90" s="18">
        <f>E90/C90*100</f>
        <v>119.46549660949341</v>
      </c>
      <c r="G90" s="30"/>
    </row>
    <row r="91" spans="1:7" ht="18.75">
      <c r="A91" s="114" t="s">
        <v>45</v>
      </c>
      <c r="B91" s="114"/>
      <c r="C91" s="35" t="s">
        <v>189</v>
      </c>
      <c r="D91" s="35" t="s">
        <v>190</v>
      </c>
      <c r="E91" s="18">
        <v>4945</v>
      </c>
      <c r="F91" s="18">
        <f>E91/C91*100</f>
        <v>98.38838042180662</v>
      </c>
      <c r="G91" s="30"/>
    </row>
    <row r="92" spans="1:7" ht="18.75">
      <c r="A92" s="114" t="s">
        <v>46</v>
      </c>
      <c r="B92" s="114"/>
      <c r="C92" s="35" t="s">
        <v>191</v>
      </c>
      <c r="D92" s="35" t="s">
        <v>192</v>
      </c>
      <c r="E92" s="18">
        <v>83250</v>
      </c>
      <c r="F92" s="18">
        <f>E92/C92*100</f>
        <v>111.52042866711321</v>
      </c>
      <c r="G92" s="30"/>
    </row>
    <row r="93" spans="1:7" ht="38.25" customHeight="1">
      <c r="A93" s="114" t="s">
        <v>109</v>
      </c>
      <c r="B93" s="114"/>
      <c r="C93" s="35" t="s">
        <v>97</v>
      </c>
      <c r="D93" s="35" t="s">
        <v>193</v>
      </c>
      <c r="E93" s="22" t="s">
        <v>97</v>
      </c>
      <c r="F93" s="17">
        <v>103</v>
      </c>
      <c r="G93" s="30" t="s">
        <v>47</v>
      </c>
    </row>
    <row r="94" spans="1:7" ht="23.25" customHeight="1">
      <c r="A94" s="36" t="s">
        <v>110</v>
      </c>
      <c r="B94" s="22"/>
      <c r="C94" s="22"/>
      <c r="D94" s="22"/>
      <c r="E94" s="22"/>
      <c r="F94" s="37"/>
      <c r="G94" s="28"/>
    </row>
    <row r="95" spans="1:7" ht="25.5" customHeight="1">
      <c r="A95" s="103" t="s">
        <v>111</v>
      </c>
      <c r="B95" s="103"/>
      <c r="C95" s="104"/>
      <c r="D95" s="104"/>
      <c r="E95" s="104"/>
      <c r="F95" s="104"/>
      <c r="G95" s="104"/>
    </row>
    <row r="96" spans="1:7" ht="25.5" customHeight="1">
      <c r="A96" s="114" t="s">
        <v>48</v>
      </c>
      <c r="B96" s="114"/>
      <c r="C96" s="38">
        <v>156</v>
      </c>
      <c r="D96" s="39">
        <v>102</v>
      </c>
      <c r="E96" s="18">
        <v>142</v>
      </c>
      <c r="F96" s="18">
        <f>E96/C96*100</f>
        <v>91.02564102564102</v>
      </c>
      <c r="G96" s="30"/>
    </row>
    <row r="97" spans="1:7" ht="36.75" customHeight="1">
      <c r="A97" s="114" t="s">
        <v>49</v>
      </c>
      <c r="B97" s="114"/>
      <c r="C97" s="39">
        <v>2332</v>
      </c>
      <c r="D97" s="39">
        <v>101</v>
      </c>
      <c r="E97" s="18">
        <v>2301</v>
      </c>
      <c r="F97" s="18">
        <f>E97/C97*100</f>
        <v>98.67066895368782</v>
      </c>
      <c r="G97" s="30"/>
    </row>
    <row r="98" spans="1:7" ht="33.75" customHeight="1">
      <c r="A98" s="114" t="s">
        <v>50</v>
      </c>
      <c r="B98" s="114"/>
      <c r="C98" s="40">
        <v>386.7</v>
      </c>
      <c r="D98" s="39">
        <v>111</v>
      </c>
      <c r="E98" s="17">
        <v>445.4</v>
      </c>
      <c r="F98" s="18">
        <f>E98/C98*100</f>
        <v>115.17972588569951</v>
      </c>
      <c r="G98" s="30"/>
    </row>
    <row r="99" spans="1:7" ht="18.75">
      <c r="A99" s="115"/>
      <c r="B99" s="115"/>
      <c r="C99" s="115"/>
      <c r="D99" s="115"/>
      <c r="E99" s="115"/>
      <c r="F99" s="115"/>
      <c r="G99" s="115"/>
    </row>
    <row r="100" spans="1:7" ht="18.75">
      <c r="A100" s="103" t="s">
        <v>51</v>
      </c>
      <c r="B100" s="103"/>
      <c r="C100" s="104"/>
      <c r="D100" s="104"/>
      <c r="E100" s="104"/>
      <c r="F100" s="104"/>
      <c r="G100" s="104"/>
    </row>
    <row r="101" spans="1:7" ht="18.75">
      <c r="A101" s="114" t="s">
        <v>52</v>
      </c>
      <c r="B101" s="114"/>
      <c r="C101" s="17"/>
      <c r="D101" s="39"/>
      <c r="E101" s="17"/>
      <c r="F101" s="39"/>
      <c r="G101" s="41"/>
    </row>
    <row r="102" spans="1:7" ht="31.5" customHeight="1">
      <c r="A102" s="114" t="s">
        <v>112</v>
      </c>
      <c r="B102" s="114"/>
      <c r="C102" s="17"/>
      <c r="D102" s="40"/>
      <c r="E102" s="17"/>
      <c r="F102" s="39"/>
      <c r="G102" s="41"/>
    </row>
    <row r="103" spans="1:7" ht="31.5" customHeight="1">
      <c r="A103" s="114" t="s">
        <v>53</v>
      </c>
      <c r="B103" s="114"/>
      <c r="C103" s="17">
        <v>116.5</v>
      </c>
      <c r="D103" s="39">
        <v>71</v>
      </c>
      <c r="E103" s="17">
        <v>155.2</v>
      </c>
      <c r="F103" s="39">
        <f>E103/C103*100</f>
        <v>133.21888412017165</v>
      </c>
      <c r="G103" s="28"/>
    </row>
    <row r="104" spans="1:7" ht="18.75">
      <c r="A104" s="114" t="s">
        <v>54</v>
      </c>
      <c r="B104" s="114"/>
      <c r="C104" s="17">
        <v>56.5</v>
      </c>
      <c r="D104" s="39">
        <v>117</v>
      </c>
      <c r="E104" s="17">
        <v>52.2</v>
      </c>
      <c r="F104" s="39">
        <f aca="true" t="shared" si="2" ref="F104:F118">E104/C104*100</f>
        <v>92.38938053097345</v>
      </c>
      <c r="G104" s="28"/>
    </row>
    <row r="105" spans="1:7" ht="18" customHeight="1">
      <c r="A105" s="114" t="s">
        <v>113</v>
      </c>
      <c r="B105" s="114"/>
      <c r="C105" s="17">
        <v>60</v>
      </c>
      <c r="D105" s="39">
        <v>52</v>
      </c>
      <c r="E105" s="17">
        <v>102</v>
      </c>
      <c r="F105" s="39">
        <f t="shared" si="2"/>
        <v>170</v>
      </c>
      <c r="G105" s="28"/>
    </row>
    <row r="106" spans="1:7" ht="18.75">
      <c r="A106" s="114" t="s">
        <v>55</v>
      </c>
      <c r="B106" s="114"/>
      <c r="C106" s="22"/>
      <c r="D106" s="39"/>
      <c r="E106" s="22"/>
      <c r="F106" s="39"/>
      <c r="G106" s="28"/>
    </row>
    <row r="107" spans="1:7" ht="33.75" customHeight="1">
      <c r="A107" s="116" t="s">
        <v>56</v>
      </c>
      <c r="B107" s="116"/>
      <c r="C107" s="17">
        <v>6.8</v>
      </c>
      <c r="D107" s="39">
        <v>34</v>
      </c>
      <c r="E107" s="17">
        <v>8.7</v>
      </c>
      <c r="F107" s="39">
        <f t="shared" si="2"/>
        <v>127.94117647058823</v>
      </c>
      <c r="G107" s="28"/>
    </row>
    <row r="108" spans="1:7" ht="21.75" customHeight="1">
      <c r="A108" s="114" t="s">
        <v>114</v>
      </c>
      <c r="B108" s="114"/>
      <c r="C108" s="17">
        <v>47.9</v>
      </c>
      <c r="D108" s="39">
        <v>91</v>
      </c>
      <c r="E108" s="17">
        <v>64.4</v>
      </c>
      <c r="F108" s="39">
        <f t="shared" si="2"/>
        <v>134.44676409185806</v>
      </c>
      <c r="G108" s="28"/>
    </row>
    <row r="109" spans="1:7" ht="33" customHeight="1">
      <c r="A109" s="114" t="s">
        <v>57</v>
      </c>
      <c r="B109" s="114"/>
      <c r="C109" s="17">
        <v>121.6</v>
      </c>
      <c r="D109" s="39">
        <v>89</v>
      </c>
      <c r="E109" s="17">
        <v>128.8</v>
      </c>
      <c r="F109" s="39">
        <f t="shared" si="2"/>
        <v>105.92105263157896</v>
      </c>
      <c r="G109" s="28"/>
    </row>
    <row r="110" spans="1:7" ht="18.75">
      <c r="A110" s="117" t="s">
        <v>58</v>
      </c>
      <c r="B110" s="117"/>
      <c r="C110" s="22"/>
      <c r="D110" s="39"/>
      <c r="E110" s="17"/>
      <c r="F110" s="39"/>
      <c r="G110" s="28"/>
    </row>
    <row r="111" spans="1:7" ht="18.75">
      <c r="A111" s="117" t="s">
        <v>59</v>
      </c>
      <c r="B111" s="117"/>
      <c r="C111" s="17">
        <v>76.8</v>
      </c>
      <c r="D111" s="39">
        <v>123</v>
      </c>
      <c r="E111" s="17">
        <v>91.3</v>
      </c>
      <c r="F111" s="39">
        <f t="shared" si="2"/>
        <v>118.88020833333333</v>
      </c>
      <c r="G111" s="28"/>
    </row>
    <row r="112" spans="1:7" ht="18.75">
      <c r="A112" s="117" t="s">
        <v>60</v>
      </c>
      <c r="B112" s="117"/>
      <c r="C112" s="17">
        <v>9</v>
      </c>
      <c r="D112" s="39">
        <v>106</v>
      </c>
      <c r="E112" s="17">
        <v>10.5</v>
      </c>
      <c r="F112" s="39">
        <f t="shared" si="2"/>
        <v>116.66666666666667</v>
      </c>
      <c r="G112" s="28"/>
    </row>
    <row r="113" spans="1:7" ht="33.75" customHeight="1">
      <c r="A113" s="114" t="s">
        <v>61</v>
      </c>
      <c r="B113" s="114"/>
      <c r="C113" s="17" t="s">
        <v>96</v>
      </c>
      <c r="D113" s="39" t="s">
        <v>96</v>
      </c>
      <c r="E113" s="17"/>
      <c r="F113" s="39"/>
      <c r="G113" s="28"/>
    </row>
    <row r="114" spans="1:7" ht="18.75">
      <c r="A114" s="114" t="s">
        <v>62</v>
      </c>
      <c r="B114" s="114"/>
      <c r="C114" s="18">
        <v>3223</v>
      </c>
      <c r="D114" s="39">
        <v>72</v>
      </c>
      <c r="E114" s="18">
        <f>E103/E70*1000</f>
        <v>4319.510158641803</v>
      </c>
      <c r="F114" s="39">
        <f t="shared" si="2"/>
        <v>134.02141354768239</v>
      </c>
      <c r="G114" s="28"/>
    </row>
    <row r="115" spans="1:7" ht="18.75">
      <c r="A115" s="114" t="s">
        <v>63</v>
      </c>
      <c r="B115" s="114"/>
      <c r="C115" s="18">
        <v>3364</v>
      </c>
      <c r="D115" s="39">
        <v>90</v>
      </c>
      <c r="E115" s="18">
        <f>E109/E70*1000</f>
        <v>3584.748121347064</v>
      </c>
      <c r="F115" s="39">
        <f t="shared" si="2"/>
        <v>106.56207257274268</v>
      </c>
      <c r="G115" s="28"/>
    </row>
    <row r="116" spans="1:7" ht="18.75">
      <c r="A116" s="114" t="s">
        <v>64</v>
      </c>
      <c r="B116" s="114"/>
      <c r="C116" s="90"/>
      <c r="D116" s="90"/>
      <c r="E116" s="42"/>
      <c r="F116" s="39"/>
      <c r="G116" s="25"/>
    </row>
    <row r="117" spans="1:7" ht="18.75">
      <c r="A117" s="114" t="s">
        <v>65</v>
      </c>
      <c r="B117" s="114"/>
      <c r="C117" s="18">
        <v>5581</v>
      </c>
      <c r="D117" s="39">
        <v>98</v>
      </c>
      <c r="E117" s="18">
        <v>4808.1</v>
      </c>
      <c r="F117" s="39">
        <f t="shared" si="2"/>
        <v>86.151227378606</v>
      </c>
      <c r="G117" s="28"/>
    </row>
    <row r="118" spans="1:7" ht="20.25" customHeight="1">
      <c r="A118" s="114" t="s">
        <v>66</v>
      </c>
      <c r="B118" s="114"/>
      <c r="C118" s="18">
        <v>4808</v>
      </c>
      <c r="D118" s="39">
        <v>83</v>
      </c>
      <c r="E118" s="87">
        <v>4566.9</v>
      </c>
      <c r="F118" s="39">
        <f t="shared" si="2"/>
        <v>94.98544093178036</v>
      </c>
      <c r="G118" s="28"/>
    </row>
    <row r="119" spans="1:7" ht="16.5" customHeight="1">
      <c r="A119" s="5" t="s">
        <v>67</v>
      </c>
      <c r="B119" s="5"/>
      <c r="C119" s="6"/>
      <c r="D119" s="6"/>
      <c r="E119" s="6"/>
      <c r="F119" s="6"/>
      <c r="G119" s="7"/>
    </row>
    <row r="120" spans="1:7" ht="24.75" customHeight="1">
      <c r="A120" s="5" t="s">
        <v>68</v>
      </c>
      <c r="B120" s="5"/>
      <c r="C120" s="6"/>
      <c r="D120" s="6"/>
      <c r="E120" s="6"/>
      <c r="F120" s="6"/>
      <c r="G120" s="7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4.25">
      <c r="A122" s="10"/>
      <c r="B122" s="10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</sheetData>
  <sheetProtection/>
  <mergeCells count="112">
    <mergeCell ref="A114:B114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7:B97"/>
    <mergeCell ref="A98:B98"/>
    <mergeCell ref="A99:G99"/>
    <mergeCell ref="A100:B100"/>
    <mergeCell ref="C100:G100"/>
    <mergeCell ref="A101:B101"/>
    <mergeCell ref="C95:G95"/>
    <mergeCell ref="A89:B89"/>
    <mergeCell ref="A90:B90"/>
    <mergeCell ref="A91:B91"/>
    <mergeCell ref="A92:B92"/>
    <mergeCell ref="A96:B96"/>
    <mergeCell ref="A85:B85"/>
    <mergeCell ref="A86:B86"/>
    <mergeCell ref="A87:B87"/>
    <mergeCell ref="A88:B88"/>
    <mergeCell ref="A93:B93"/>
    <mergeCell ref="A95:B95"/>
    <mergeCell ref="A80:B80"/>
    <mergeCell ref="A81:B81"/>
    <mergeCell ref="A82:B82"/>
    <mergeCell ref="A83:G83"/>
    <mergeCell ref="A84:B84"/>
    <mergeCell ref="C84:G84"/>
    <mergeCell ref="A74:B74"/>
    <mergeCell ref="A75:B75"/>
    <mergeCell ref="A76:B76"/>
    <mergeCell ref="A77:B77"/>
    <mergeCell ref="A78:B78"/>
    <mergeCell ref="A79:B79"/>
    <mergeCell ref="A69:B69"/>
    <mergeCell ref="C69:G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  <mergeCell ref="A68:G68"/>
    <mergeCell ref="A57:B57"/>
    <mergeCell ref="A58:B58"/>
    <mergeCell ref="A59:B59"/>
    <mergeCell ref="A60:B60"/>
    <mergeCell ref="A61:B61"/>
    <mergeCell ref="A62:B62"/>
    <mergeCell ref="A52:B52"/>
    <mergeCell ref="C52:G52"/>
    <mergeCell ref="A53:B53"/>
    <mergeCell ref="A54:B54"/>
    <mergeCell ref="A55:B55"/>
    <mergeCell ref="A56:B56"/>
    <mergeCell ref="A45:B45"/>
    <mergeCell ref="A46:B46"/>
    <mergeCell ref="A47:B47"/>
    <mergeCell ref="A48:B48"/>
    <mergeCell ref="A50:B50"/>
    <mergeCell ref="A51:G51"/>
    <mergeCell ref="A49:B49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G9:G10"/>
    <mergeCell ref="A23:G23"/>
    <mergeCell ref="A24:G24"/>
    <mergeCell ref="A25:B25"/>
    <mergeCell ref="C25:G25"/>
    <mergeCell ref="A26:B26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SheetLayoutView="100" zoomScalePageLayoutView="0" workbookViewId="0" topLeftCell="A4">
      <selection activeCell="F19" sqref="F19"/>
    </sheetView>
  </sheetViews>
  <sheetFormatPr defaultColWidth="9.140625" defaultRowHeight="12.75"/>
  <cols>
    <col min="1" max="1" width="8.140625" style="43" customWidth="1"/>
    <col min="2" max="2" width="48.140625" style="43" customWidth="1"/>
    <col min="3" max="3" width="11.421875" style="43" customWidth="1"/>
    <col min="4" max="4" width="15.8515625" style="43" customWidth="1"/>
    <col min="5" max="5" width="11.57421875" style="43" customWidth="1"/>
    <col min="6" max="6" width="16.421875" style="43" customWidth="1"/>
    <col min="7" max="7" width="27.421875" style="43" customWidth="1"/>
    <col min="8" max="16384" width="9.140625" style="43" customWidth="1"/>
  </cols>
  <sheetData>
    <row r="1" spans="1:7" ht="12.75">
      <c r="A1" s="63"/>
      <c r="B1" s="63"/>
      <c r="C1" s="63"/>
      <c r="D1" s="63"/>
      <c r="E1" s="63"/>
      <c r="F1" s="63"/>
      <c r="G1" s="65" t="s">
        <v>144</v>
      </c>
    </row>
    <row r="2" spans="1:9" ht="15.75">
      <c r="A2" s="63"/>
      <c r="B2" s="118" t="s">
        <v>174</v>
      </c>
      <c r="C2" s="118"/>
      <c r="D2" s="118"/>
      <c r="E2" s="118"/>
      <c r="F2" s="118"/>
      <c r="G2" s="118"/>
      <c r="H2" s="81"/>
      <c r="I2" s="81"/>
    </row>
    <row r="3" spans="1:9" ht="15.75">
      <c r="A3" s="63"/>
      <c r="B3" s="118" t="s">
        <v>134</v>
      </c>
      <c r="C3" s="118"/>
      <c r="D3" s="118"/>
      <c r="E3" s="118"/>
      <c r="F3" s="118"/>
      <c r="G3" s="118"/>
      <c r="H3" s="81"/>
      <c r="I3" s="81"/>
    </row>
    <row r="4" spans="1:9" ht="15.75">
      <c r="A4" s="63"/>
      <c r="B4" s="118" t="s">
        <v>194</v>
      </c>
      <c r="C4" s="118"/>
      <c r="D4" s="118"/>
      <c r="E4" s="118"/>
      <c r="F4" s="118"/>
      <c r="G4" s="118"/>
      <c r="H4" s="81"/>
      <c r="I4" s="81"/>
    </row>
    <row r="5" spans="1:9" ht="13.5" thickBot="1">
      <c r="A5" s="63"/>
      <c r="B5" s="62"/>
      <c r="C5" s="62"/>
      <c r="D5" s="62"/>
      <c r="E5" s="62"/>
      <c r="F5" s="62"/>
      <c r="G5" s="62" t="s">
        <v>133</v>
      </c>
      <c r="H5" s="81"/>
      <c r="I5" s="81"/>
    </row>
    <row r="6" spans="1:9" ht="13.5" customHeight="1" thickBot="1">
      <c r="A6" s="122" t="s">
        <v>132</v>
      </c>
      <c r="B6" s="121" t="s">
        <v>131</v>
      </c>
      <c r="C6" s="119" t="s">
        <v>195</v>
      </c>
      <c r="D6" s="119"/>
      <c r="E6" s="119" t="s">
        <v>196</v>
      </c>
      <c r="F6" s="119"/>
      <c r="G6" s="120" t="s">
        <v>74</v>
      </c>
      <c r="H6" s="80"/>
      <c r="I6" s="80"/>
    </row>
    <row r="7" spans="1:9" ht="39" thickBot="1">
      <c r="A7" s="123"/>
      <c r="B7" s="121"/>
      <c r="C7" s="61" t="s">
        <v>94</v>
      </c>
      <c r="D7" s="61" t="s">
        <v>130</v>
      </c>
      <c r="E7" s="61" t="s">
        <v>94</v>
      </c>
      <c r="F7" s="61" t="s">
        <v>130</v>
      </c>
      <c r="G7" s="120"/>
      <c r="H7" s="80"/>
      <c r="I7" s="80"/>
    </row>
    <row r="8" spans="1:7" ht="12.75" customHeight="1">
      <c r="A8" s="124"/>
      <c r="B8" s="124"/>
      <c r="C8" s="124"/>
      <c r="D8" s="124"/>
      <c r="E8" s="124"/>
      <c r="F8" s="124"/>
      <c r="G8" s="124"/>
    </row>
    <row r="9" spans="1:7" ht="38.25">
      <c r="A9" s="55">
        <v>1</v>
      </c>
      <c r="B9" s="59" t="s">
        <v>129</v>
      </c>
      <c r="C9" s="79">
        <v>42630</v>
      </c>
      <c r="D9" s="77">
        <v>49</v>
      </c>
      <c r="E9" s="79">
        <v>81948</v>
      </c>
      <c r="F9" s="78">
        <v>192</v>
      </c>
      <c r="G9" s="49"/>
    </row>
    <row r="10" spans="1:7" ht="25.5">
      <c r="A10" s="55">
        <v>2</v>
      </c>
      <c r="B10" s="51" t="s">
        <v>128</v>
      </c>
      <c r="C10" s="77"/>
      <c r="D10" s="77"/>
      <c r="E10" s="77"/>
      <c r="F10" s="77"/>
      <c r="G10" s="49"/>
    </row>
    <row r="11" spans="1:7" ht="24.75" customHeight="1">
      <c r="A11" s="55"/>
      <c r="B11" s="51" t="s">
        <v>173</v>
      </c>
      <c r="C11" s="79">
        <v>42630</v>
      </c>
      <c r="D11" s="77">
        <v>49</v>
      </c>
      <c r="E11" s="79">
        <v>81948</v>
      </c>
      <c r="F11" s="78">
        <v>192</v>
      </c>
      <c r="G11" s="49"/>
    </row>
    <row r="12" spans="1:7" ht="12.75">
      <c r="A12" s="55"/>
      <c r="B12" s="51" t="s">
        <v>140</v>
      </c>
      <c r="C12" s="77"/>
      <c r="D12" s="77"/>
      <c r="E12" s="77"/>
      <c r="F12" s="77"/>
      <c r="G12" s="49"/>
    </row>
    <row r="13" spans="1:7" ht="12.75">
      <c r="A13" s="55"/>
      <c r="B13" s="51" t="s">
        <v>140</v>
      </c>
      <c r="C13" s="77"/>
      <c r="D13" s="77"/>
      <c r="E13" s="77"/>
      <c r="F13" s="77"/>
      <c r="G13" s="49"/>
    </row>
    <row r="14" spans="1:7" ht="12.75">
      <c r="A14" s="55"/>
      <c r="B14" s="51" t="s">
        <v>139</v>
      </c>
      <c r="C14" s="77"/>
      <c r="D14" s="77"/>
      <c r="E14" s="77"/>
      <c r="F14" s="77"/>
      <c r="G14" s="49"/>
    </row>
    <row r="15" spans="1:7" ht="12.75">
      <c r="A15" s="55"/>
      <c r="B15" s="51" t="s">
        <v>139</v>
      </c>
      <c r="C15" s="77"/>
      <c r="D15" s="77"/>
      <c r="E15" s="77"/>
      <c r="F15" s="77"/>
      <c r="G15" s="49"/>
    </row>
    <row r="16" spans="1:7" ht="25.5">
      <c r="A16" s="55">
        <v>3</v>
      </c>
      <c r="B16" s="51" t="s">
        <v>122</v>
      </c>
      <c r="C16" s="77" t="s">
        <v>96</v>
      </c>
      <c r="D16" s="77" t="s">
        <v>96</v>
      </c>
      <c r="E16" s="77" t="s">
        <v>96</v>
      </c>
      <c r="F16" s="77" t="s">
        <v>96</v>
      </c>
      <c r="G16" s="49"/>
    </row>
    <row r="17" spans="1:9" ht="25.5">
      <c r="A17" s="50">
        <v>4</v>
      </c>
      <c r="B17" s="51" t="s">
        <v>121</v>
      </c>
      <c r="C17" s="76" t="s">
        <v>97</v>
      </c>
      <c r="D17" s="76">
        <v>51.2</v>
      </c>
      <c r="E17" s="76" t="s">
        <v>97</v>
      </c>
      <c r="F17" s="76">
        <v>247.5</v>
      </c>
      <c r="G17" s="54"/>
      <c r="H17" s="75"/>
      <c r="I17" s="75"/>
    </row>
    <row r="18" spans="1:7" ht="12.75">
      <c r="A18" s="50">
        <v>5</v>
      </c>
      <c r="B18" s="49" t="s">
        <v>120</v>
      </c>
      <c r="C18" s="72">
        <v>836</v>
      </c>
      <c r="D18" s="73" t="s">
        <v>96</v>
      </c>
      <c r="E18" s="74">
        <v>1500</v>
      </c>
      <c r="F18" s="71">
        <v>179</v>
      </c>
      <c r="G18" s="49"/>
    </row>
    <row r="19" spans="1:7" ht="25.5">
      <c r="A19" s="50">
        <v>6</v>
      </c>
      <c r="B19" s="51" t="s">
        <v>119</v>
      </c>
      <c r="C19" s="73"/>
      <c r="D19" s="73"/>
      <c r="E19" s="72"/>
      <c r="F19" s="71"/>
      <c r="G19" s="49"/>
    </row>
    <row r="20" spans="1:7" ht="12.75">
      <c r="A20" s="49"/>
      <c r="B20" s="46" t="s">
        <v>172</v>
      </c>
      <c r="C20" s="72">
        <v>1492</v>
      </c>
      <c r="D20" s="73">
        <v>51</v>
      </c>
      <c r="E20" s="72">
        <v>3692</v>
      </c>
      <c r="F20" s="72">
        <v>247.5</v>
      </c>
      <c r="G20" s="49"/>
    </row>
    <row r="21" spans="1:7" ht="12.75">
      <c r="A21" s="63"/>
      <c r="B21" s="64"/>
      <c r="C21" s="64"/>
      <c r="D21" s="64"/>
      <c r="E21" s="64"/>
      <c r="F21" s="64"/>
      <c r="G21" s="64"/>
    </row>
    <row r="22" spans="1:7" ht="15.75" customHeight="1">
      <c r="A22" s="63"/>
      <c r="B22" s="63"/>
      <c r="C22" s="63"/>
      <c r="D22" s="63"/>
      <c r="E22" s="63"/>
      <c r="F22" s="63"/>
      <c r="G22" s="63"/>
    </row>
    <row r="23" spans="1:7" ht="15.75" customHeight="1">
      <c r="A23" s="63"/>
      <c r="B23" s="63"/>
      <c r="C23" s="63"/>
      <c r="D23" s="63"/>
      <c r="E23" s="63"/>
      <c r="F23" s="63"/>
      <c r="G23" s="65" t="s">
        <v>144</v>
      </c>
    </row>
    <row r="24" spans="1:7" ht="15.75">
      <c r="A24" s="63"/>
      <c r="B24" s="118" t="s">
        <v>171</v>
      </c>
      <c r="C24" s="118"/>
      <c r="D24" s="118"/>
      <c r="E24" s="118"/>
      <c r="F24" s="118"/>
      <c r="G24" s="118"/>
    </row>
    <row r="25" spans="1:7" ht="15.75">
      <c r="A25" s="63"/>
      <c r="B25" s="118" t="s">
        <v>134</v>
      </c>
      <c r="C25" s="118"/>
      <c r="D25" s="118"/>
      <c r="E25" s="118"/>
      <c r="F25" s="118"/>
      <c r="G25" s="118"/>
    </row>
    <row r="26" spans="1:7" ht="15.75">
      <c r="A26" s="63"/>
      <c r="B26" s="118" t="s">
        <v>194</v>
      </c>
      <c r="C26" s="118"/>
      <c r="D26" s="118"/>
      <c r="E26" s="118"/>
      <c r="F26" s="118"/>
      <c r="G26" s="118"/>
    </row>
    <row r="27" spans="1:7" ht="13.5" thickBot="1">
      <c r="A27" s="63"/>
      <c r="B27" s="62"/>
      <c r="C27" s="62"/>
      <c r="D27" s="62"/>
      <c r="E27" s="62"/>
      <c r="F27" s="62"/>
      <c r="G27" s="62" t="s">
        <v>133</v>
      </c>
    </row>
    <row r="28" spans="1:7" ht="13.5" customHeight="1" thickBot="1">
      <c r="A28" s="122" t="s">
        <v>132</v>
      </c>
      <c r="B28" s="121" t="s">
        <v>131</v>
      </c>
      <c r="C28" s="119" t="s">
        <v>195</v>
      </c>
      <c r="D28" s="119"/>
      <c r="E28" s="119" t="s">
        <v>196</v>
      </c>
      <c r="F28" s="119"/>
      <c r="G28" s="120" t="s">
        <v>74</v>
      </c>
    </row>
    <row r="29" spans="1:7" ht="39" thickBot="1">
      <c r="A29" s="123"/>
      <c r="B29" s="121"/>
      <c r="C29" s="61" t="s">
        <v>94</v>
      </c>
      <c r="D29" s="61" t="s">
        <v>130</v>
      </c>
      <c r="E29" s="61" t="s">
        <v>94</v>
      </c>
      <c r="F29" s="61" t="s">
        <v>130</v>
      </c>
      <c r="G29" s="120"/>
    </row>
    <row r="30" spans="1:7" ht="12.75">
      <c r="A30" s="124"/>
      <c r="B30" s="124"/>
      <c r="C30" s="124"/>
      <c r="D30" s="124"/>
      <c r="E30" s="124"/>
      <c r="F30" s="124"/>
      <c r="G30" s="124"/>
    </row>
    <row r="31" spans="1:7" ht="38.25">
      <c r="A31" s="55">
        <v>1</v>
      </c>
      <c r="B31" s="59" t="s">
        <v>129</v>
      </c>
      <c r="C31" s="72">
        <v>11147</v>
      </c>
      <c r="D31" s="73">
        <v>156.6</v>
      </c>
      <c r="E31" s="72">
        <v>15103.2</v>
      </c>
      <c r="F31" s="72">
        <v>135.5</v>
      </c>
      <c r="G31" s="49"/>
    </row>
    <row r="32" spans="1:7" ht="25.5">
      <c r="A32" s="55">
        <v>2</v>
      </c>
      <c r="B32" s="51" t="s">
        <v>128</v>
      </c>
      <c r="C32" s="73"/>
      <c r="D32" s="73"/>
      <c r="E32" s="73"/>
      <c r="F32" s="72"/>
      <c r="G32" s="49"/>
    </row>
    <row r="33" spans="1:7" ht="12.75">
      <c r="A33" s="55"/>
      <c r="B33" s="51" t="s">
        <v>201</v>
      </c>
      <c r="C33" s="72">
        <v>4754</v>
      </c>
      <c r="D33" s="73" t="s">
        <v>199</v>
      </c>
      <c r="E33" s="72">
        <v>12107.4</v>
      </c>
      <c r="F33" s="72">
        <v>254.7</v>
      </c>
      <c r="G33" s="49"/>
    </row>
    <row r="34" spans="1:7" ht="25.5">
      <c r="A34" s="55"/>
      <c r="B34" s="51" t="s">
        <v>170</v>
      </c>
      <c r="C34" s="72">
        <v>41</v>
      </c>
      <c r="D34" s="73">
        <v>80.4</v>
      </c>
      <c r="E34" s="72">
        <v>27.5</v>
      </c>
      <c r="F34" s="72">
        <v>67.1</v>
      </c>
      <c r="G34" s="49"/>
    </row>
    <row r="35" spans="1:7" ht="25.5">
      <c r="A35" s="55"/>
      <c r="B35" s="51" t="s">
        <v>169</v>
      </c>
      <c r="C35" s="72">
        <v>0</v>
      </c>
      <c r="D35" s="73">
        <v>0</v>
      </c>
      <c r="E35" s="72">
        <v>0</v>
      </c>
      <c r="F35" s="72">
        <v>0</v>
      </c>
      <c r="G35" s="49"/>
    </row>
    <row r="36" spans="1:7" ht="12.75">
      <c r="A36" s="55"/>
      <c r="B36" s="51" t="s">
        <v>168</v>
      </c>
      <c r="C36" s="72">
        <v>18</v>
      </c>
      <c r="D36" s="73">
        <v>94.7</v>
      </c>
      <c r="E36" s="72">
        <v>20</v>
      </c>
      <c r="F36" s="72">
        <v>111.1</v>
      </c>
      <c r="G36" s="49"/>
    </row>
    <row r="37" spans="1:7" ht="25.5">
      <c r="A37" s="55"/>
      <c r="B37" s="51" t="s">
        <v>167</v>
      </c>
      <c r="C37" s="72">
        <v>274</v>
      </c>
      <c r="D37" s="73">
        <v>100.7</v>
      </c>
      <c r="E37" s="72">
        <v>256</v>
      </c>
      <c r="F37" s="72">
        <v>93.4</v>
      </c>
      <c r="G37" s="49"/>
    </row>
    <row r="38" spans="1:7" ht="25.5">
      <c r="A38" s="55"/>
      <c r="B38" s="51" t="s">
        <v>166</v>
      </c>
      <c r="C38" s="72">
        <v>6060</v>
      </c>
      <c r="D38" s="73">
        <v>113.2</v>
      </c>
      <c r="E38" s="72">
        <v>2692.3</v>
      </c>
      <c r="F38" s="72">
        <v>44.4</v>
      </c>
      <c r="G38" s="49"/>
    </row>
    <row r="39" spans="1:7" ht="25.5">
      <c r="A39" s="55">
        <v>3</v>
      </c>
      <c r="B39" s="51" t="s">
        <v>122</v>
      </c>
      <c r="C39" s="72">
        <v>3.5</v>
      </c>
      <c r="D39" s="73">
        <v>17.9</v>
      </c>
      <c r="E39" s="72" t="s">
        <v>96</v>
      </c>
      <c r="F39" s="72" t="s">
        <v>96</v>
      </c>
      <c r="G39" s="49"/>
    </row>
    <row r="40" spans="1:7" ht="25.5">
      <c r="A40" s="50">
        <v>4</v>
      </c>
      <c r="B40" s="51" t="s">
        <v>121</v>
      </c>
      <c r="C40" s="73" t="s">
        <v>97</v>
      </c>
      <c r="D40" s="73" t="s">
        <v>200</v>
      </c>
      <c r="E40" s="73" t="s">
        <v>97</v>
      </c>
      <c r="F40" s="72">
        <v>127</v>
      </c>
      <c r="G40" s="54"/>
    </row>
    <row r="41" spans="1:7" ht="12.75">
      <c r="A41" s="50">
        <v>5</v>
      </c>
      <c r="B41" s="49" t="s">
        <v>120</v>
      </c>
      <c r="C41" s="72">
        <v>-2199</v>
      </c>
      <c r="D41" s="73" t="s">
        <v>96</v>
      </c>
      <c r="E41" s="72">
        <v>-790</v>
      </c>
      <c r="F41" s="72" t="s">
        <v>96</v>
      </c>
      <c r="G41" s="49"/>
    </row>
    <row r="42" spans="1:7" ht="25.5">
      <c r="A42" s="50">
        <v>6</v>
      </c>
      <c r="B42" s="51" t="s">
        <v>119</v>
      </c>
      <c r="C42" s="73"/>
      <c r="D42" s="73"/>
      <c r="E42" s="73"/>
      <c r="F42" s="72"/>
      <c r="G42" s="49"/>
    </row>
    <row r="43" spans="1:7" ht="12.75">
      <c r="A43" s="49"/>
      <c r="B43" s="49" t="s">
        <v>202</v>
      </c>
      <c r="C43" s="73">
        <v>7923</v>
      </c>
      <c r="D43" s="73" t="s">
        <v>96</v>
      </c>
      <c r="E43" s="73">
        <v>10079</v>
      </c>
      <c r="F43" s="72">
        <v>127</v>
      </c>
      <c r="G43" s="49"/>
    </row>
    <row r="44" spans="1:7" ht="12.75">
      <c r="A44" s="49"/>
      <c r="B44" s="49"/>
      <c r="C44" s="45"/>
      <c r="D44" s="45"/>
      <c r="E44" s="45"/>
      <c r="F44" s="48"/>
      <c r="G44" s="49"/>
    </row>
    <row r="45" spans="1:7" ht="12.75">
      <c r="A45" s="63"/>
      <c r="B45" s="64"/>
      <c r="C45" s="64"/>
      <c r="D45" s="64"/>
      <c r="E45" s="63"/>
      <c r="F45" s="63"/>
      <c r="G45" s="64"/>
    </row>
    <row r="46" spans="1:7" ht="12.75">
      <c r="A46" s="63"/>
      <c r="B46" s="63"/>
      <c r="C46" s="63"/>
      <c r="D46" s="63"/>
      <c r="E46" s="63"/>
      <c r="F46" s="63"/>
      <c r="G46" s="63"/>
    </row>
    <row r="47" spans="1:7" ht="12.75">
      <c r="A47" s="63"/>
      <c r="B47" s="63"/>
      <c r="C47" s="63"/>
      <c r="D47" s="63"/>
      <c r="E47" s="63"/>
      <c r="F47" s="63"/>
      <c r="G47" s="63"/>
    </row>
    <row r="48" spans="1:7" ht="12.75">
      <c r="A48" s="63"/>
      <c r="B48" s="63"/>
      <c r="C48" s="63"/>
      <c r="D48" s="63"/>
      <c r="E48" s="63"/>
      <c r="F48" s="63"/>
      <c r="G48" s="65" t="s">
        <v>144</v>
      </c>
    </row>
    <row r="49" spans="1:7" ht="15.75">
      <c r="A49" s="63"/>
      <c r="B49" s="118" t="s">
        <v>165</v>
      </c>
      <c r="C49" s="118"/>
      <c r="D49" s="118"/>
      <c r="E49" s="118"/>
      <c r="F49" s="118"/>
      <c r="G49" s="118"/>
    </row>
    <row r="50" spans="1:7" ht="15.75">
      <c r="A50" s="63"/>
      <c r="B50" s="118" t="s">
        <v>134</v>
      </c>
      <c r="C50" s="118"/>
      <c r="D50" s="118"/>
      <c r="E50" s="118"/>
      <c r="F50" s="118"/>
      <c r="G50" s="118"/>
    </row>
    <row r="51" spans="1:7" ht="15.75">
      <c r="A51" s="63"/>
      <c r="B51" s="118" t="s">
        <v>194</v>
      </c>
      <c r="C51" s="118"/>
      <c r="D51" s="118"/>
      <c r="E51" s="118"/>
      <c r="F51" s="118"/>
      <c r="G51" s="118"/>
    </row>
    <row r="52" spans="1:7" ht="13.5" thickBot="1">
      <c r="A52" s="63"/>
      <c r="B52" s="62"/>
      <c r="C52" s="62"/>
      <c r="D52" s="62"/>
      <c r="E52" s="62"/>
      <c r="F52" s="62"/>
      <c r="G52" s="62" t="s">
        <v>133</v>
      </c>
    </row>
    <row r="53" spans="1:7" ht="13.5" customHeight="1" thickBot="1">
      <c r="A53" s="122" t="s">
        <v>132</v>
      </c>
      <c r="B53" s="122" t="s">
        <v>131</v>
      </c>
      <c r="C53" s="130" t="s">
        <v>195</v>
      </c>
      <c r="D53" s="131"/>
      <c r="E53" s="130" t="s">
        <v>197</v>
      </c>
      <c r="F53" s="131"/>
      <c r="G53" s="128" t="s">
        <v>74</v>
      </c>
    </row>
    <row r="54" spans="1:7" ht="39" thickBot="1">
      <c r="A54" s="123"/>
      <c r="B54" s="123"/>
      <c r="C54" s="61" t="s">
        <v>94</v>
      </c>
      <c r="D54" s="61" t="s">
        <v>130</v>
      </c>
      <c r="E54" s="61" t="s">
        <v>94</v>
      </c>
      <c r="F54" s="61" t="s">
        <v>130</v>
      </c>
      <c r="G54" s="129"/>
    </row>
    <row r="55" spans="1:7" ht="12.75">
      <c r="A55" s="125"/>
      <c r="B55" s="126"/>
      <c r="C55" s="126"/>
      <c r="D55" s="126"/>
      <c r="E55" s="126"/>
      <c r="F55" s="126"/>
      <c r="G55" s="127"/>
    </row>
    <row r="56" spans="1:7" ht="38.25">
      <c r="A56" s="55">
        <v>1</v>
      </c>
      <c r="B56" s="59" t="s">
        <v>129</v>
      </c>
      <c r="C56" s="58">
        <v>13549.9</v>
      </c>
      <c r="D56" s="55">
        <v>74</v>
      </c>
      <c r="E56" s="58">
        <v>8789.7</v>
      </c>
      <c r="F56" s="56">
        <v>64.8</v>
      </c>
      <c r="G56" s="49"/>
    </row>
    <row r="57" spans="1:7" ht="25.5">
      <c r="A57" s="55">
        <v>2</v>
      </c>
      <c r="B57" s="51" t="s">
        <v>128</v>
      </c>
      <c r="C57" s="55"/>
      <c r="D57" s="55"/>
      <c r="E57" s="55"/>
      <c r="F57" s="56"/>
      <c r="G57" s="49"/>
    </row>
    <row r="58" spans="1:7" ht="12.75">
      <c r="A58" s="55"/>
      <c r="B58" s="51" t="s">
        <v>164</v>
      </c>
      <c r="C58" s="58">
        <v>13549.9</v>
      </c>
      <c r="D58" s="55">
        <v>74</v>
      </c>
      <c r="E58" s="58">
        <v>8789.7</v>
      </c>
      <c r="F58" s="56">
        <v>64.8</v>
      </c>
      <c r="G58" s="49"/>
    </row>
    <row r="59" spans="1:7" ht="12.75">
      <c r="A59" s="55"/>
      <c r="B59" s="51" t="s">
        <v>140</v>
      </c>
      <c r="C59" s="55"/>
      <c r="D59" s="55"/>
      <c r="E59" s="55"/>
      <c r="F59" s="56"/>
      <c r="G59" s="49"/>
    </row>
    <row r="60" spans="1:7" ht="12.75">
      <c r="A60" s="55"/>
      <c r="B60" s="51" t="s">
        <v>140</v>
      </c>
      <c r="C60" s="55"/>
      <c r="D60" s="55"/>
      <c r="E60" s="55"/>
      <c r="F60" s="56"/>
      <c r="G60" s="49"/>
    </row>
    <row r="61" spans="1:7" ht="12.75">
      <c r="A61" s="55"/>
      <c r="B61" s="51" t="s">
        <v>139</v>
      </c>
      <c r="C61" s="55"/>
      <c r="D61" s="55"/>
      <c r="E61" s="55"/>
      <c r="F61" s="56"/>
      <c r="G61" s="49"/>
    </row>
    <row r="62" spans="1:7" ht="12.75">
      <c r="A62" s="55"/>
      <c r="B62" s="51" t="s">
        <v>139</v>
      </c>
      <c r="C62" s="55"/>
      <c r="D62" s="55"/>
      <c r="E62" s="55"/>
      <c r="F62" s="56"/>
      <c r="G62" s="49"/>
    </row>
    <row r="63" spans="1:7" ht="25.5">
      <c r="A63" s="55">
        <v>3</v>
      </c>
      <c r="B63" s="51" t="s">
        <v>122</v>
      </c>
      <c r="C63" s="55" t="s">
        <v>96</v>
      </c>
      <c r="D63" s="55" t="s">
        <v>96</v>
      </c>
      <c r="E63" s="55"/>
      <c r="F63" s="56"/>
      <c r="G63" s="49"/>
    </row>
    <row r="64" spans="1:7" ht="25.5">
      <c r="A64" s="50">
        <v>4</v>
      </c>
      <c r="B64" s="51" t="s">
        <v>121</v>
      </c>
      <c r="C64" s="54" t="s">
        <v>97</v>
      </c>
      <c r="D64" s="54">
        <v>73.2</v>
      </c>
      <c r="E64" s="54" t="s">
        <v>97</v>
      </c>
      <c r="F64" s="58">
        <v>64.9</v>
      </c>
      <c r="G64" s="54"/>
    </row>
    <row r="65" spans="1:7" ht="12.75">
      <c r="A65" s="50">
        <v>5</v>
      </c>
      <c r="B65" s="49" t="s">
        <v>120</v>
      </c>
      <c r="C65" s="52">
        <v>-466</v>
      </c>
      <c r="D65" s="50" t="s">
        <v>96</v>
      </c>
      <c r="E65" s="52">
        <v>-24.9</v>
      </c>
      <c r="F65" s="56" t="s">
        <v>96</v>
      </c>
      <c r="G65" s="49"/>
    </row>
    <row r="66" spans="1:7" ht="25.5">
      <c r="A66" s="50">
        <v>6</v>
      </c>
      <c r="B66" s="51" t="s">
        <v>119</v>
      </c>
      <c r="C66" s="50"/>
      <c r="D66" s="50"/>
      <c r="E66" s="50"/>
      <c r="F66" s="56"/>
      <c r="G66" s="49"/>
    </row>
    <row r="67" spans="1:7" ht="12.75">
      <c r="A67" s="49"/>
      <c r="B67" s="49" t="s">
        <v>163</v>
      </c>
      <c r="C67" s="50">
        <v>94</v>
      </c>
      <c r="D67" s="50">
        <v>74</v>
      </c>
      <c r="E67" s="50">
        <v>61</v>
      </c>
      <c r="F67" s="56">
        <v>65</v>
      </c>
      <c r="G67" s="49"/>
    </row>
    <row r="68" spans="1:7" ht="12.75">
      <c r="A68" s="63"/>
      <c r="B68" s="63"/>
      <c r="C68" s="63"/>
      <c r="D68" s="63"/>
      <c r="E68" s="63"/>
      <c r="F68" s="63"/>
      <c r="G68" s="63"/>
    </row>
    <row r="69" spans="1:7" ht="15.75" customHeight="1">
      <c r="A69" s="63"/>
      <c r="B69" s="63"/>
      <c r="C69" s="63"/>
      <c r="D69" s="63"/>
      <c r="E69" s="63"/>
      <c r="F69" s="63"/>
      <c r="G69" s="65" t="s">
        <v>144</v>
      </c>
    </row>
    <row r="70" spans="1:7" ht="15.75">
      <c r="A70" s="63"/>
      <c r="B70" s="118" t="s">
        <v>162</v>
      </c>
      <c r="C70" s="118"/>
      <c r="D70" s="118"/>
      <c r="E70" s="118"/>
      <c r="F70" s="118"/>
      <c r="G70" s="118"/>
    </row>
    <row r="71" spans="1:7" ht="15.75">
      <c r="A71" s="63"/>
      <c r="B71" s="118" t="s">
        <v>134</v>
      </c>
      <c r="C71" s="118"/>
      <c r="D71" s="118"/>
      <c r="E71" s="118"/>
      <c r="F71" s="118"/>
      <c r="G71" s="118"/>
    </row>
    <row r="72" spans="1:7" ht="15.75">
      <c r="A72" s="63"/>
      <c r="B72" s="118" t="s">
        <v>194</v>
      </c>
      <c r="C72" s="118"/>
      <c r="D72" s="118"/>
      <c r="E72" s="118"/>
      <c r="F72" s="118"/>
      <c r="G72" s="118"/>
    </row>
    <row r="73" spans="1:7" ht="13.5" thickBot="1">
      <c r="A73" s="63"/>
      <c r="B73" s="62"/>
      <c r="C73" s="62"/>
      <c r="D73" s="62"/>
      <c r="E73" s="62"/>
      <c r="F73" s="62"/>
      <c r="G73" s="62" t="s">
        <v>133</v>
      </c>
    </row>
    <row r="74" spans="1:7" ht="13.5" customHeight="1" thickBot="1">
      <c r="A74" s="122" t="s">
        <v>132</v>
      </c>
      <c r="B74" s="121" t="s">
        <v>131</v>
      </c>
      <c r="C74" s="119" t="s">
        <v>195</v>
      </c>
      <c r="D74" s="119"/>
      <c r="E74" s="119" t="s">
        <v>196</v>
      </c>
      <c r="F74" s="119"/>
      <c r="G74" s="120" t="s">
        <v>74</v>
      </c>
    </row>
    <row r="75" spans="1:7" ht="39" thickBot="1">
      <c r="A75" s="123"/>
      <c r="B75" s="121"/>
      <c r="C75" s="61" t="s">
        <v>94</v>
      </c>
      <c r="D75" s="61" t="s">
        <v>130</v>
      </c>
      <c r="E75" s="61" t="s">
        <v>94</v>
      </c>
      <c r="F75" s="61" t="s">
        <v>130</v>
      </c>
      <c r="G75" s="120"/>
    </row>
    <row r="76" spans="1:7" ht="12.75">
      <c r="A76" s="60"/>
      <c r="B76" s="60"/>
      <c r="C76" s="60"/>
      <c r="D76" s="60"/>
      <c r="E76" s="60"/>
      <c r="F76" s="60"/>
      <c r="G76" s="60"/>
    </row>
    <row r="77" spans="1:7" ht="38.25">
      <c r="A77" s="55">
        <v>1</v>
      </c>
      <c r="B77" s="92" t="s">
        <v>129</v>
      </c>
      <c r="C77" s="72">
        <v>2979</v>
      </c>
      <c r="D77" s="73">
        <v>77</v>
      </c>
      <c r="E77" s="72">
        <v>2757.3</v>
      </c>
      <c r="F77" s="71">
        <v>93</v>
      </c>
      <c r="G77" s="49"/>
    </row>
    <row r="78" spans="1:7" ht="25.5">
      <c r="A78" s="55">
        <v>2</v>
      </c>
      <c r="B78" s="57" t="s">
        <v>128</v>
      </c>
      <c r="C78" s="73"/>
      <c r="D78" s="73"/>
      <c r="E78" s="73"/>
      <c r="F78" s="73"/>
      <c r="G78" s="49"/>
    </row>
    <row r="79" spans="1:7" ht="12.75">
      <c r="A79" s="55"/>
      <c r="B79" s="57" t="s">
        <v>161</v>
      </c>
      <c r="C79" s="72">
        <v>2979</v>
      </c>
      <c r="D79" s="73">
        <v>77</v>
      </c>
      <c r="E79" s="72">
        <v>2757.3</v>
      </c>
      <c r="F79" s="71">
        <v>93</v>
      </c>
      <c r="G79" s="49"/>
    </row>
    <row r="80" spans="1:7" ht="13.5" customHeight="1">
      <c r="A80" s="55"/>
      <c r="B80" s="92"/>
      <c r="C80" s="73"/>
      <c r="D80" s="73"/>
      <c r="E80" s="73"/>
      <c r="F80" s="73"/>
      <c r="G80" s="49"/>
    </row>
    <row r="81" spans="1:7" ht="12.75">
      <c r="A81" s="55"/>
      <c r="B81" s="57" t="s">
        <v>140</v>
      </c>
      <c r="C81" s="73"/>
      <c r="D81" s="73"/>
      <c r="E81" s="73"/>
      <c r="F81" s="73"/>
      <c r="G81" s="49"/>
    </row>
    <row r="82" spans="1:7" ht="12.75">
      <c r="A82" s="55"/>
      <c r="B82" s="57" t="s">
        <v>139</v>
      </c>
      <c r="C82" s="73"/>
      <c r="D82" s="73"/>
      <c r="E82" s="73"/>
      <c r="F82" s="73"/>
      <c r="G82" s="49"/>
    </row>
    <row r="83" spans="1:7" ht="12.75">
      <c r="A83" s="55"/>
      <c r="B83" s="57" t="s">
        <v>139</v>
      </c>
      <c r="C83" s="73"/>
      <c r="D83" s="73"/>
      <c r="E83" s="73"/>
      <c r="F83" s="73"/>
      <c r="G83" s="49"/>
    </row>
    <row r="84" spans="1:7" ht="25.5">
      <c r="A84" s="55">
        <v>3</v>
      </c>
      <c r="B84" s="57" t="s">
        <v>122</v>
      </c>
      <c r="C84" s="73" t="s">
        <v>96</v>
      </c>
      <c r="D84" s="73" t="s">
        <v>96</v>
      </c>
      <c r="E84" s="73"/>
      <c r="F84" s="73"/>
      <c r="G84" s="49"/>
    </row>
    <row r="85" spans="1:7" ht="25.5">
      <c r="A85" s="50">
        <v>4</v>
      </c>
      <c r="B85" s="57" t="s">
        <v>121</v>
      </c>
      <c r="C85" s="73" t="s">
        <v>97</v>
      </c>
      <c r="D85" s="73">
        <v>77.3</v>
      </c>
      <c r="E85" s="73" t="s">
        <v>97</v>
      </c>
      <c r="F85" s="71">
        <v>92.6</v>
      </c>
      <c r="G85" s="54"/>
    </row>
    <row r="86" spans="1:7" ht="12.75">
      <c r="A86" s="50">
        <v>5</v>
      </c>
      <c r="B86" s="46" t="s">
        <v>120</v>
      </c>
      <c r="C86" s="72">
        <v>0</v>
      </c>
      <c r="D86" s="73">
        <v>0</v>
      </c>
      <c r="E86" s="72">
        <v>0</v>
      </c>
      <c r="F86" s="71">
        <v>0</v>
      </c>
      <c r="G86" s="49"/>
    </row>
    <row r="87" spans="1:7" ht="25.5">
      <c r="A87" s="50">
        <v>6</v>
      </c>
      <c r="B87" s="57" t="s">
        <v>119</v>
      </c>
      <c r="C87" s="73"/>
      <c r="D87" s="73"/>
      <c r="E87" s="73"/>
      <c r="F87" s="71"/>
      <c r="G87" s="49"/>
    </row>
    <row r="88" spans="1:7" ht="12.75">
      <c r="A88" s="49"/>
      <c r="B88" s="46" t="s">
        <v>160</v>
      </c>
      <c r="C88" s="72">
        <v>2979</v>
      </c>
      <c r="D88" s="73">
        <v>77</v>
      </c>
      <c r="E88" s="72">
        <v>2757.3</v>
      </c>
      <c r="F88" s="71">
        <v>92.6</v>
      </c>
      <c r="G88" s="49"/>
    </row>
    <row r="89" spans="1:7" ht="12.75">
      <c r="A89" s="63"/>
      <c r="B89" s="63"/>
      <c r="C89" s="63"/>
      <c r="D89" s="63"/>
      <c r="E89" s="63"/>
      <c r="F89" s="63"/>
      <c r="G89" s="63"/>
    </row>
    <row r="90" spans="1:7" ht="12.75">
      <c r="A90" s="63"/>
      <c r="B90" s="63"/>
      <c r="C90" s="63"/>
      <c r="D90" s="63"/>
      <c r="E90" s="63"/>
      <c r="F90" s="63"/>
      <c r="G90" s="63"/>
    </row>
    <row r="91" spans="1:7" ht="12.75">
      <c r="A91" s="63"/>
      <c r="B91" s="63"/>
      <c r="C91" s="63"/>
      <c r="D91" s="63"/>
      <c r="E91" s="63"/>
      <c r="F91" s="63"/>
      <c r="G91" s="65" t="s">
        <v>144</v>
      </c>
    </row>
    <row r="92" spans="1:7" ht="15.75">
      <c r="A92" s="63"/>
      <c r="B92" s="118" t="s">
        <v>159</v>
      </c>
      <c r="C92" s="118"/>
      <c r="D92" s="118"/>
      <c r="E92" s="118"/>
      <c r="F92" s="118"/>
      <c r="G92" s="118"/>
    </row>
    <row r="93" spans="1:7" ht="15.75">
      <c r="A93" s="63"/>
      <c r="B93" s="118" t="s">
        <v>134</v>
      </c>
      <c r="C93" s="118"/>
      <c r="D93" s="118"/>
      <c r="E93" s="118"/>
      <c r="F93" s="118"/>
      <c r="G93" s="118"/>
    </row>
    <row r="94" spans="1:7" ht="15.75">
      <c r="A94" s="63"/>
      <c r="B94" s="118" t="s">
        <v>194</v>
      </c>
      <c r="C94" s="118"/>
      <c r="D94" s="118"/>
      <c r="E94" s="118"/>
      <c r="F94" s="118"/>
      <c r="G94" s="118"/>
    </row>
    <row r="95" spans="1:7" ht="13.5" thickBot="1">
      <c r="A95" s="63"/>
      <c r="B95" s="62"/>
      <c r="C95" s="62"/>
      <c r="D95" s="62"/>
      <c r="E95" s="62"/>
      <c r="F95" s="62"/>
      <c r="G95" s="62" t="s">
        <v>133</v>
      </c>
    </row>
    <row r="96" spans="1:7" ht="13.5" customHeight="1" thickBot="1">
      <c r="A96" s="122" t="s">
        <v>132</v>
      </c>
      <c r="B96" s="121" t="s">
        <v>131</v>
      </c>
      <c r="C96" s="119" t="s">
        <v>195</v>
      </c>
      <c r="D96" s="119"/>
      <c r="E96" s="119" t="s">
        <v>196</v>
      </c>
      <c r="F96" s="119"/>
      <c r="G96" s="120" t="s">
        <v>74</v>
      </c>
    </row>
    <row r="97" spans="1:7" ht="39" thickBot="1">
      <c r="A97" s="123"/>
      <c r="B97" s="121"/>
      <c r="C97" s="61" t="s">
        <v>94</v>
      </c>
      <c r="D97" s="61" t="s">
        <v>130</v>
      </c>
      <c r="E97" s="61" t="s">
        <v>94</v>
      </c>
      <c r="F97" s="61" t="s">
        <v>130</v>
      </c>
      <c r="G97" s="120"/>
    </row>
    <row r="98" spans="1:7" ht="12.75">
      <c r="A98" s="60"/>
      <c r="B98" s="60"/>
      <c r="C98" s="60"/>
      <c r="D98" s="60"/>
      <c r="E98" s="60"/>
      <c r="F98" s="60"/>
      <c r="G98" s="60"/>
    </row>
    <row r="99" spans="1:7" ht="38.25">
      <c r="A99" s="55">
        <v>1</v>
      </c>
      <c r="B99" s="59" t="s">
        <v>129</v>
      </c>
      <c r="C99" s="55">
        <v>5867</v>
      </c>
      <c r="D99" s="55">
        <v>142</v>
      </c>
      <c r="E99" s="58">
        <v>5888.7</v>
      </c>
      <c r="F99" s="56">
        <v>100.4</v>
      </c>
      <c r="G99" s="50" t="s">
        <v>158</v>
      </c>
    </row>
    <row r="100" spans="1:7" ht="25.5">
      <c r="A100" s="55">
        <v>2</v>
      </c>
      <c r="B100" s="51" t="s">
        <v>128</v>
      </c>
      <c r="C100" s="70"/>
      <c r="D100" s="55"/>
      <c r="E100" s="58"/>
      <c r="F100" s="56"/>
      <c r="G100" s="49"/>
    </row>
    <row r="101" spans="1:7" ht="25.5">
      <c r="A101" s="55"/>
      <c r="B101" s="51" t="s">
        <v>157</v>
      </c>
      <c r="C101" s="55">
        <v>5597.9</v>
      </c>
      <c r="D101" s="55">
        <v>144</v>
      </c>
      <c r="E101" s="58">
        <v>5497.4</v>
      </c>
      <c r="F101" s="56">
        <v>98.2</v>
      </c>
      <c r="G101" s="49"/>
    </row>
    <row r="102" spans="1:7" ht="13.5" customHeight="1">
      <c r="A102" s="55"/>
      <c r="B102" s="51" t="s">
        <v>156</v>
      </c>
      <c r="C102" s="58">
        <v>0</v>
      </c>
      <c r="D102" s="55">
        <v>0</v>
      </c>
      <c r="E102" s="55">
        <v>0</v>
      </c>
      <c r="F102" s="56">
        <v>0</v>
      </c>
      <c r="G102" s="49"/>
    </row>
    <row r="103" spans="1:7" ht="12.75">
      <c r="A103" s="55"/>
      <c r="B103" s="51" t="s">
        <v>155</v>
      </c>
      <c r="C103" s="58">
        <v>269.1</v>
      </c>
      <c r="D103" s="55">
        <v>109</v>
      </c>
      <c r="E103" s="58">
        <v>391.3</v>
      </c>
      <c r="F103" s="56">
        <v>145.4</v>
      </c>
      <c r="G103" s="49"/>
    </row>
    <row r="104" spans="1:7" ht="12.75">
      <c r="A104" s="55"/>
      <c r="B104" s="51" t="s">
        <v>139</v>
      </c>
      <c r="C104" s="55"/>
      <c r="D104" s="55"/>
      <c r="E104" s="55"/>
      <c r="F104" s="55"/>
      <c r="G104" s="49"/>
    </row>
    <row r="105" spans="1:7" ht="25.5">
      <c r="A105" s="55">
        <v>3</v>
      </c>
      <c r="B105" s="51" t="s">
        <v>122</v>
      </c>
      <c r="C105" s="55" t="s">
        <v>96</v>
      </c>
      <c r="D105" s="55" t="s">
        <v>96</v>
      </c>
      <c r="E105" s="55"/>
      <c r="F105" s="55"/>
      <c r="G105" s="49"/>
    </row>
    <row r="106" spans="1:7" ht="25.5">
      <c r="A106" s="50">
        <v>4</v>
      </c>
      <c r="B106" s="51" t="s">
        <v>121</v>
      </c>
      <c r="C106" s="54" t="s">
        <v>97</v>
      </c>
      <c r="D106" s="54">
        <v>103.1</v>
      </c>
      <c r="E106" s="54" t="s">
        <v>97</v>
      </c>
      <c r="F106" s="54">
        <v>97.9</v>
      </c>
      <c r="G106" s="54"/>
    </row>
    <row r="107" spans="1:7" ht="12.75">
      <c r="A107" s="50">
        <v>5</v>
      </c>
      <c r="B107" s="49" t="s">
        <v>120</v>
      </c>
      <c r="C107" s="52">
        <v>0</v>
      </c>
      <c r="D107" s="50" t="s">
        <v>96</v>
      </c>
      <c r="E107" s="52">
        <v>0</v>
      </c>
      <c r="F107" s="50" t="s">
        <v>96</v>
      </c>
      <c r="G107" s="49"/>
    </row>
    <row r="108" spans="1:7" ht="25.5">
      <c r="A108" s="50">
        <v>6</v>
      </c>
      <c r="B108" s="51" t="s">
        <v>119</v>
      </c>
      <c r="C108" s="52"/>
      <c r="D108" s="50"/>
      <c r="E108" s="52"/>
      <c r="F108" s="52"/>
      <c r="G108" s="50"/>
    </row>
    <row r="109" spans="1:7" ht="12.75">
      <c r="A109" s="49"/>
      <c r="B109" s="51" t="s">
        <v>154</v>
      </c>
      <c r="C109" s="52">
        <v>138.1</v>
      </c>
      <c r="D109" s="50">
        <v>103</v>
      </c>
      <c r="E109" s="52">
        <v>130.4</v>
      </c>
      <c r="F109" s="47">
        <v>94.4</v>
      </c>
      <c r="G109" s="49"/>
    </row>
    <row r="110" spans="1:7" ht="12.75">
      <c r="A110" s="49"/>
      <c r="B110" s="51" t="s">
        <v>153</v>
      </c>
      <c r="C110" s="50">
        <v>0</v>
      </c>
      <c r="D110" s="50">
        <v>0</v>
      </c>
      <c r="E110" s="50">
        <v>0</v>
      </c>
      <c r="F110" s="47">
        <v>0</v>
      </c>
      <c r="G110" s="49"/>
    </row>
    <row r="111" spans="1:7" ht="12.75">
      <c r="A111" s="44"/>
      <c r="B111" s="46" t="s">
        <v>152</v>
      </c>
      <c r="C111" s="73">
        <v>1.9</v>
      </c>
      <c r="D111" s="73">
        <v>99</v>
      </c>
      <c r="E111" s="48">
        <v>2.93</v>
      </c>
      <c r="F111" s="47">
        <v>155.9</v>
      </c>
      <c r="G111" s="44"/>
    </row>
    <row r="112" spans="1:7" ht="12.75">
      <c r="A112" s="63"/>
      <c r="B112" s="63"/>
      <c r="C112" s="63"/>
      <c r="D112" s="63"/>
      <c r="E112" s="63"/>
      <c r="F112" s="63"/>
      <c r="G112" s="63"/>
    </row>
    <row r="113" spans="1:7" ht="12.75">
      <c r="A113" s="64"/>
      <c r="B113" s="68"/>
      <c r="C113" s="67"/>
      <c r="D113" s="67"/>
      <c r="E113" s="67"/>
      <c r="F113" s="66"/>
      <c r="G113" s="64"/>
    </row>
    <row r="114" spans="1:7" ht="12.75">
      <c r="A114" s="63"/>
      <c r="B114" s="63"/>
      <c r="C114" s="63"/>
      <c r="D114" s="63"/>
      <c r="E114" s="63"/>
      <c r="F114" s="63"/>
      <c r="G114" s="65" t="s">
        <v>144</v>
      </c>
    </row>
    <row r="115" spans="1:7" ht="15.75">
      <c r="A115" s="63"/>
      <c r="B115" s="118" t="s">
        <v>151</v>
      </c>
      <c r="C115" s="118"/>
      <c r="D115" s="118"/>
      <c r="E115" s="118"/>
      <c r="F115" s="118"/>
      <c r="G115" s="118"/>
    </row>
    <row r="116" spans="1:7" ht="15.75">
      <c r="A116" s="63"/>
      <c r="B116" s="118" t="s">
        <v>134</v>
      </c>
      <c r="C116" s="118"/>
      <c r="D116" s="118"/>
      <c r="E116" s="118"/>
      <c r="F116" s="118"/>
      <c r="G116" s="118"/>
    </row>
    <row r="117" spans="1:7" ht="15.75">
      <c r="A117" s="63"/>
      <c r="B117" s="118" t="s">
        <v>198</v>
      </c>
      <c r="C117" s="118"/>
      <c r="D117" s="118"/>
      <c r="E117" s="118"/>
      <c r="F117" s="118"/>
      <c r="G117" s="118"/>
    </row>
    <row r="118" spans="1:7" ht="13.5" thickBot="1">
      <c r="A118" s="63"/>
      <c r="B118" s="62"/>
      <c r="C118" s="62"/>
      <c r="D118" s="62"/>
      <c r="E118" s="62"/>
      <c r="F118" s="62"/>
      <c r="G118" s="62" t="s">
        <v>133</v>
      </c>
    </row>
    <row r="119" spans="1:7" ht="13.5" thickBot="1">
      <c r="A119" s="122" t="s">
        <v>132</v>
      </c>
      <c r="B119" s="121" t="s">
        <v>131</v>
      </c>
      <c r="C119" s="119" t="s">
        <v>195</v>
      </c>
      <c r="D119" s="119"/>
      <c r="E119" s="119" t="s">
        <v>196</v>
      </c>
      <c r="F119" s="119"/>
      <c r="G119" s="120" t="s">
        <v>74</v>
      </c>
    </row>
    <row r="120" spans="1:7" ht="39" thickBot="1">
      <c r="A120" s="123"/>
      <c r="B120" s="121"/>
      <c r="C120" s="61" t="s">
        <v>94</v>
      </c>
      <c r="D120" s="61" t="s">
        <v>130</v>
      </c>
      <c r="E120" s="61" t="s">
        <v>94</v>
      </c>
      <c r="F120" s="61" t="s">
        <v>130</v>
      </c>
      <c r="G120" s="120"/>
    </row>
    <row r="121" spans="1:7" ht="12.75">
      <c r="A121" s="60"/>
      <c r="B121" s="60"/>
      <c r="C121" s="60"/>
      <c r="D121" s="60"/>
      <c r="E121" s="60"/>
      <c r="F121" s="60"/>
      <c r="G121" s="60"/>
    </row>
    <row r="122" spans="1:7" ht="38.25">
      <c r="A122" s="55">
        <v>1</v>
      </c>
      <c r="B122" s="59" t="s">
        <v>129</v>
      </c>
      <c r="C122" s="58">
        <v>16267</v>
      </c>
      <c r="D122" s="55" t="s">
        <v>96</v>
      </c>
      <c r="E122" s="58">
        <v>16425.3</v>
      </c>
      <c r="F122" s="56">
        <v>101</v>
      </c>
      <c r="G122" s="49"/>
    </row>
    <row r="123" spans="1:7" ht="25.5">
      <c r="A123" s="55">
        <v>2</v>
      </c>
      <c r="B123" s="51" t="s">
        <v>128</v>
      </c>
      <c r="C123" s="55"/>
      <c r="D123" s="55"/>
      <c r="E123" s="55"/>
      <c r="F123" s="55"/>
      <c r="G123" s="49"/>
    </row>
    <row r="124" spans="1:7" ht="25.5">
      <c r="A124" s="55"/>
      <c r="B124" s="51" t="s">
        <v>150</v>
      </c>
      <c r="C124" s="58">
        <v>8654.5</v>
      </c>
      <c r="D124" s="55" t="s">
        <v>96</v>
      </c>
      <c r="E124" s="58">
        <v>9258.5</v>
      </c>
      <c r="F124" s="56">
        <v>107</v>
      </c>
      <c r="G124" s="49"/>
    </row>
    <row r="125" spans="1:7" ht="12.75">
      <c r="A125" s="55"/>
      <c r="B125" s="51" t="s">
        <v>149</v>
      </c>
      <c r="C125" s="58">
        <v>4787.1</v>
      </c>
      <c r="D125" s="55" t="s">
        <v>96</v>
      </c>
      <c r="E125" s="58">
        <v>4710.6</v>
      </c>
      <c r="F125" s="56">
        <v>98</v>
      </c>
      <c r="G125" s="49"/>
    </row>
    <row r="126" spans="1:7" ht="12.75">
      <c r="A126" s="55"/>
      <c r="B126" s="51" t="s">
        <v>148</v>
      </c>
      <c r="C126" s="58">
        <v>2825.4</v>
      </c>
      <c r="D126" s="55" t="s">
        <v>96</v>
      </c>
      <c r="E126" s="58">
        <v>2456.2</v>
      </c>
      <c r="F126" s="56">
        <v>87</v>
      </c>
      <c r="G126" s="49"/>
    </row>
    <row r="127" spans="1:7" ht="25.5">
      <c r="A127" s="55">
        <v>3</v>
      </c>
      <c r="B127" s="51" t="s">
        <v>122</v>
      </c>
      <c r="C127" s="55"/>
      <c r="D127" s="55"/>
      <c r="E127" s="55"/>
      <c r="F127" s="55"/>
      <c r="G127" s="49"/>
    </row>
    <row r="128" spans="1:7" ht="25.5">
      <c r="A128" s="50">
        <v>4</v>
      </c>
      <c r="B128" s="51" t="s">
        <v>121</v>
      </c>
      <c r="C128" s="54" t="s">
        <v>97</v>
      </c>
      <c r="D128" s="54" t="s">
        <v>96</v>
      </c>
      <c r="E128" s="54" t="s">
        <v>97</v>
      </c>
      <c r="F128" s="54">
        <v>100.2</v>
      </c>
      <c r="G128" s="54"/>
    </row>
    <row r="129" spans="1:7" ht="12.75">
      <c r="A129" s="50">
        <v>7</v>
      </c>
      <c r="B129" s="49" t="s">
        <v>120</v>
      </c>
      <c r="C129" s="52">
        <v>-300</v>
      </c>
      <c r="D129" s="69" t="s">
        <v>96</v>
      </c>
      <c r="E129" s="53">
        <v>-700</v>
      </c>
      <c r="F129" s="47" t="s">
        <v>96</v>
      </c>
      <c r="G129" s="49"/>
    </row>
    <row r="130" spans="1:7" ht="25.5">
      <c r="A130" s="50">
        <v>6</v>
      </c>
      <c r="B130" s="51" t="s">
        <v>119</v>
      </c>
      <c r="C130" s="50"/>
      <c r="D130" s="50"/>
      <c r="E130" s="50"/>
      <c r="F130" s="50"/>
      <c r="G130" s="49"/>
    </row>
    <row r="131" spans="1:7" ht="25.5">
      <c r="A131" s="49"/>
      <c r="B131" s="51" t="s">
        <v>147</v>
      </c>
      <c r="C131" s="50">
        <v>6.2</v>
      </c>
      <c r="D131" s="50" t="s">
        <v>96</v>
      </c>
      <c r="E131" s="52">
        <v>5.98</v>
      </c>
      <c r="F131" s="47">
        <v>96</v>
      </c>
      <c r="G131" s="49"/>
    </row>
    <row r="132" spans="1:7" ht="12.75">
      <c r="A132" s="49"/>
      <c r="B132" s="51" t="s">
        <v>146</v>
      </c>
      <c r="C132" s="50">
        <v>138.2</v>
      </c>
      <c r="D132" s="50" t="s">
        <v>96</v>
      </c>
      <c r="E132" s="52">
        <v>153.87</v>
      </c>
      <c r="F132" s="47">
        <v>111</v>
      </c>
      <c r="G132" s="49"/>
    </row>
    <row r="133" spans="1:7" ht="12.75">
      <c r="A133" s="44"/>
      <c r="B133" s="51" t="s">
        <v>145</v>
      </c>
      <c r="C133" s="73">
        <v>80.15</v>
      </c>
      <c r="D133" s="91" t="s">
        <v>96</v>
      </c>
      <c r="E133" s="73">
        <v>73.56</v>
      </c>
      <c r="F133" s="52">
        <v>92</v>
      </c>
      <c r="G133" s="44"/>
    </row>
    <row r="134" spans="1:7" ht="12.75">
      <c r="A134" s="64"/>
      <c r="B134" s="68"/>
      <c r="C134" s="67"/>
      <c r="D134" s="67"/>
      <c r="E134" s="67"/>
      <c r="F134" s="66"/>
      <c r="G134" s="64"/>
    </row>
    <row r="135" spans="1:7" ht="12.75">
      <c r="A135" s="63"/>
      <c r="B135" s="63"/>
      <c r="C135" s="63"/>
      <c r="D135" s="63"/>
      <c r="E135" s="63"/>
      <c r="F135" s="63"/>
      <c r="G135" s="63"/>
    </row>
    <row r="136" spans="1:7" ht="12.75">
      <c r="A136" s="63"/>
      <c r="B136" s="63"/>
      <c r="C136" s="63"/>
      <c r="D136" s="63"/>
      <c r="E136" s="63"/>
      <c r="F136" s="63"/>
      <c r="G136" s="65" t="s">
        <v>144</v>
      </c>
    </row>
    <row r="137" spans="1:7" ht="15.75">
      <c r="A137" s="63"/>
      <c r="B137" s="118" t="s">
        <v>143</v>
      </c>
      <c r="C137" s="118"/>
      <c r="D137" s="118"/>
      <c r="E137" s="118"/>
      <c r="F137" s="118"/>
      <c r="G137" s="118"/>
    </row>
    <row r="138" spans="1:7" ht="15.75">
      <c r="A138" s="63"/>
      <c r="B138" s="118" t="s">
        <v>134</v>
      </c>
      <c r="C138" s="118"/>
      <c r="D138" s="118"/>
      <c r="E138" s="118"/>
      <c r="F138" s="118"/>
      <c r="G138" s="118"/>
    </row>
    <row r="139" spans="1:7" ht="15.75">
      <c r="A139" s="63"/>
      <c r="B139" s="118" t="s">
        <v>194</v>
      </c>
      <c r="C139" s="118"/>
      <c r="D139" s="118"/>
      <c r="E139" s="118"/>
      <c r="F139" s="118"/>
      <c r="G139" s="118"/>
    </row>
    <row r="140" spans="1:7" ht="13.5" thickBot="1">
      <c r="A140" s="63"/>
      <c r="B140" s="62"/>
      <c r="C140" s="62"/>
      <c r="D140" s="62"/>
      <c r="E140" s="62"/>
      <c r="F140" s="62"/>
      <c r="G140" s="62" t="s">
        <v>133</v>
      </c>
    </row>
    <row r="141" spans="1:7" ht="13.5" thickBot="1">
      <c r="A141" s="122" t="s">
        <v>132</v>
      </c>
      <c r="B141" s="121" t="s">
        <v>131</v>
      </c>
      <c r="C141" s="119" t="s">
        <v>195</v>
      </c>
      <c r="D141" s="119"/>
      <c r="E141" s="119" t="s">
        <v>196</v>
      </c>
      <c r="F141" s="119"/>
      <c r="G141" s="120" t="s">
        <v>74</v>
      </c>
    </row>
    <row r="142" spans="1:7" ht="39" thickBot="1">
      <c r="A142" s="123"/>
      <c r="B142" s="121"/>
      <c r="C142" s="61" t="s">
        <v>94</v>
      </c>
      <c r="D142" s="61" t="s">
        <v>130</v>
      </c>
      <c r="E142" s="61" t="s">
        <v>94</v>
      </c>
      <c r="F142" s="61" t="s">
        <v>130</v>
      </c>
      <c r="G142" s="120"/>
    </row>
    <row r="143" spans="1:7" ht="12.75">
      <c r="A143" s="124"/>
      <c r="B143" s="124"/>
      <c r="C143" s="124"/>
      <c r="D143" s="124"/>
      <c r="E143" s="124"/>
      <c r="F143" s="124"/>
      <c r="G143" s="124"/>
    </row>
    <row r="144" spans="1:7" ht="38.25">
      <c r="A144" s="55">
        <v>1</v>
      </c>
      <c r="B144" s="59" t="s">
        <v>129</v>
      </c>
      <c r="C144" s="58">
        <v>24986.5</v>
      </c>
      <c r="D144" s="55">
        <v>78</v>
      </c>
      <c r="E144" s="58">
        <v>24176.8</v>
      </c>
      <c r="F144" s="56">
        <v>96.7</v>
      </c>
      <c r="G144" s="49"/>
    </row>
    <row r="145" spans="1:7" ht="25.5">
      <c r="A145" s="55">
        <v>2</v>
      </c>
      <c r="B145" s="51" t="s">
        <v>128</v>
      </c>
      <c r="C145" s="55"/>
      <c r="D145" s="55"/>
      <c r="E145" s="55"/>
      <c r="F145" s="56"/>
      <c r="G145" s="49"/>
    </row>
    <row r="146" spans="1:7" ht="12.75">
      <c r="A146" s="55"/>
      <c r="B146" s="51" t="s">
        <v>142</v>
      </c>
      <c r="C146" s="58">
        <v>15371.6</v>
      </c>
      <c r="D146" s="55">
        <v>55</v>
      </c>
      <c r="E146" s="58">
        <v>17013.5</v>
      </c>
      <c r="F146" s="56">
        <v>110.7</v>
      </c>
      <c r="G146" s="49"/>
    </row>
    <row r="147" spans="1:7" ht="12.75">
      <c r="A147" s="55"/>
      <c r="B147" s="51" t="s">
        <v>141</v>
      </c>
      <c r="C147" s="55">
        <v>9614.9</v>
      </c>
      <c r="D147" s="55">
        <v>247</v>
      </c>
      <c r="E147" s="55">
        <v>7163.3</v>
      </c>
      <c r="F147" s="56">
        <v>74.5</v>
      </c>
      <c r="G147" s="49"/>
    </row>
    <row r="148" spans="1:7" ht="12.75">
      <c r="A148" s="55"/>
      <c r="B148" s="51" t="s">
        <v>140</v>
      </c>
      <c r="C148" s="55"/>
      <c r="D148" s="55"/>
      <c r="E148" s="55"/>
      <c r="F148" s="55"/>
      <c r="G148" s="49"/>
    </row>
    <row r="149" spans="1:7" ht="12.75">
      <c r="A149" s="55"/>
      <c r="B149" s="51" t="s">
        <v>139</v>
      </c>
      <c r="C149" s="55"/>
      <c r="D149" s="55"/>
      <c r="E149" s="55"/>
      <c r="F149" s="55"/>
      <c r="G149" s="49"/>
    </row>
    <row r="150" spans="1:7" ht="12.75">
      <c r="A150" s="55"/>
      <c r="B150" s="51" t="s">
        <v>139</v>
      </c>
      <c r="C150" s="55"/>
      <c r="D150" s="55"/>
      <c r="E150" s="55"/>
      <c r="F150" s="55"/>
      <c r="G150" s="49"/>
    </row>
    <row r="151" spans="1:7" ht="25.5">
      <c r="A151" s="55">
        <v>3</v>
      </c>
      <c r="B151" s="51" t="s">
        <v>122</v>
      </c>
      <c r="C151" s="55" t="s">
        <v>96</v>
      </c>
      <c r="D151" s="55" t="s">
        <v>96</v>
      </c>
      <c r="E151" s="55"/>
      <c r="F151" s="55"/>
      <c r="G151" s="49"/>
    </row>
    <row r="152" spans="1:7" ht="25.5">
      <c r="A152" s="50">
        <v>4</v>
      </c>
      <c r="B152" s="51" t="s">
        <v>138</v>
      </c>
      <c r="C152" s="54" t="s">
        <v>97</v>
      </c>
      <c r="D152" s="54">
        <v>79.9</v>
      </c>
      <c r="E152" s="54" t="s">
        <v>97</v>
      </c>
      <c r="F152" s="54">
        <v>65.6</v>
      </c>
      <c r="G152" s="54"/>
    </row>
    <row r="153" spans="1:7" ht="12.75">
      <c r="A153" s="50">
        <v>5</v>
      </c>
      <c r="B153" s="49" t="s">
        <v>120</v>
      </c>
      <c r="C153" s="52">
        <v>-12436.1</v>
      </c>
      <c r="D153" s="50" t="s">
        <v>96</v>
      </c>
      <c r="E153" s="52">
        <v>-3390</v>
      </c>
      <c r="F153" s="50" t="s">
        <v>96</v>
      </c>
      <c r="G153" s="49"/>
    </row>
    <row r="154" spans="1:7" ht="25.5">
      <c r="A154" s="50">
        <v>6</v>
      </c>
      <c r="B154" s="51" t="s">
        <v>119</v>
      </c>
      <c r="C154" s="50"/>
      <c r="D154" s="50"/>
      <c r="E154" s="50"/>
      <c r="F154" s="52"/>
      <c r="G154" s="49"/>
    </row>
    <row r="155" spans="1:7" ht="12.75">
      <c r="A155" s="50"/>
      <c r="B155" s="51" t="s">
        <v>137</v>
      </c>
      <c r="C155" s="50">
        <v>46.8</v>
      </c>
      <c r="D155" s="50">
        <v>64</v>
      </c>
      <c r="E155" s="52">
        <v>27.1</v>
      </c>
      <c r="F155" s="52">
        <v>57.9</v>
      </c>
      <c r="G155" s="49"/>
    </row>
    <row r="156" spans="1:7" ht="12.75">
      <c r="A156" s="49"/>
      <c r="B156" s="46" t="s">
        <v>136</v>
      </c>
      <c r="C156" s="45">
        <v>47</v>
      </c>
      <c r="D156" s="50">
        <v>106</v>
      </c>
      <c r="E156" s="45">
        <v>34.4</v>
      </c>
      <c r="F156" s="52">
        <v>73.2</v>
      </c>
      <c r="G156" s="44"/>
    </row>
    <row r="157" spans="1:7" ht="12.75">
      <c r="A157" s="82"/>
      <c r="B157" s="83"/>
      <c r="C157" s="67"/>
      <c r="D157" s="84"/>
      <c r="E157" s="67"/>
      <c r="F157" s="85"/>
      <c r="G157" s="64"/>
    </row>
    <row r="158" spans="1:7" ht="12.75">
      <c r="A158" s="63"/>
      <c r="B158" s="64"/>
      <c r="C158" s="64"/>
      <c r="D158" s="64"/>
      <c r="E158" s="64"/>
      <c r="F158" s="64"/>
      <c r="G158" s="64"/>
    </row>
    <row r="159" spans="1:7" ht="12.75">
      <c r="A159" s="63"/>
      <c r="B159" s="63"/>
      <c r="C159" s="63"/>
      <c r="D159" s="63"/>
      <c r="E159" s="63"/>
      <c r="F159" s="63"/>
      <c r="G159" s="65" t="s">
        <v>144</v>
      </c>
    </row>
    <row r="160" spans="1:7" ht="15.75">
      <c r="A160" s="63"/>
      <c r="B160" s="118" t="s">
        <v>135</v>
      </c>
      <c r="C160" s="118"/>
      <c r="D160" s="118"/>
      <c r="E160" s="118"/>
      <c r="F160" s="118"/>
      <c r="G160" s="118"/>
    </row>
    <row r="161" spans="1:7" ht="15.75">
      <c r="A161" s="63"/>
      <c r="B161" s="118" t="s">
        <v>134</v>
      </c>
      <c r="C161" s="118"/>
      <c r="D161" s="118"/>
      <c r="E161" s="118"/>
      <c r="F161" s="118"/>
      <c r="G161" s="118"/>
    </row>
    <row r="162" spans="1:7" ht="15.75">
      <c r="A162" s="63"/>
      <c r="B162" s="118" t="s">
        <v>194</v>
      </c>
      <c r="C162" s="118"/>
      <c r="D162" s="118"/>
      <c r="E162" s="118"/>
      <c r="F162" s="118"/>
      <c r="G162" s="118"/>
    </row>
    <row r="163" spans="1:7" ht="13.5" thickBot="1">
      <c r="A163" s="63"/>
      <c r="B163" s="62"/>
      <c r="C163" s="62"/>
      <c r="D163" s="62"/>
      <c r="E163" s="62"/>
      <c r="F163" s="62"/>
      <c r="G163" s="62" t="s">
        <v>133</v>
      </c>
    </row>
    <row r="164" spans="1:7" ht="13.5" thickBot="1">
      <c r="A164" s="122" t="s">
        <v>132</v>
      </c>
      <c r="B164" s="121" t="s">
        <v>131</v>
      </c>
      <c r="C164" s="119" t="s">
        <v>195</v>
      </c>
      <c r="D164" s="119"/>
      <c r="E164" s="119" t="s">
        <v>196</v>
      </c>
      <c r="F164" s="119"/>
      <c r="G164" s="120" t="s">
        <v>74</v>
      </c>
    </row>
    <row r="165" spans="1:7" ht="39" thickBot="1">
      <c r="A165" s="123"/>
      <c r="B165" s="121"/>
      <c r="C165" s="61" t="s">
        <v>94</v>
      </c>
      <c r="D165" s="61" t="s">
        <v>130</v>
      </c>
      <c r="E165" s="61" t="s">
        <v>94</v>
      </c>
      <c r="F165" s="61" t="s">
        <v>130</v>
      </c>
      <c r="G165" s="120"/>
    </row>
    <row r="166" spans="1:7" ht="12.75">
      <c r="A166" s="60"/>
      <c r="B166" s="60"/>
      <c r="C166" s="60"/>
      <c r="D166" s="60"/>
      <c r="E166" s="60"/>
      <c r="F166" s="60"/>
      <c r="G166" s="60"/>
    </row>
    <row r="167" spans="1:7" ht="38.25">
      <c r="A167" s="55">
        <v>1</v>
      </c>
      <c r="B167" s="59" t="s">
        <v>129</v>
      </c>
      <c r="C167" s="55">
        <v>52775</v>
      </c>
      <c r="D167" s="55">
        <v>106</v>
      </c>
      <c r="E167" s="58">
        <v>58911.2</v>
      </c>
      <c r="F167" s="56">
        <v>112</v>
      </c>
      <c r="G167" s="50"/>
    </row>
    <row r="168" spans="1:7" ht="25.5">
      <c r="A168" s="55">
        <v>2</v>
      </c>
      <c r="B168" s="51" t="s">
        <v>128</v>
      </c>
      <c r="C168" s="58"/>
      <c r="D168" s="55"/>
      <c r="E168" s="58"/>
      <c r="F168" s="58"/>
      <c r="G168" s="49"/>
    </row>
    <row r="169" spans="1:7" ht="25.5">
      <c r="A169" s="55"/>
      <c r="B169" s="51" t="s">
        <v>127</v>
      </c>
      <c r="C169" s="58"/>
      <c r="D169" s="55"/>
      <c r="E169" s="58"/>
      <c r="F169" s="56"/>
      <c r="G169" s="49"/>
    </row>
    <row r="170" spans="1:7" ht="12.75">
      <c r="A170" s="55"/>
      <c r="B170" s="51" t="s">
        <v>126</v>
      </c>
      <c r="C170" s="58">
        <v>52487.2</v>
      </c>
      <c r="D170" s="55">
        <v>106</v>
      </c>
      <c r="E170" s="55">
        <v>56493.9</v>
      </c>
      <c r="F170" s="56">
        <v>108</v>
      </c>
      <c r="G170" s="49"/>
    </row>
    <row r="171" spans="1:7" ht="12.75">
      <c r="A171" s="55"/>
      <c r="B171" s="51" t="s">
        <v>125</v>
      </c>
      <c r="C171" s="58">
        <v>148.7</v>
      </c>
      <c r="D171" s="55">
        <v>97</v>
      </c>
      <c r="E171" s="58">
        <v>130.2</v>
      </c>
      <c r="F171" s="56">
        <v>88</v>
      </c>
      <c r="G171" s="49"/>
    </row>
    <row r="172" spans="1:7" ht="12.75">
      <c r="A172" s="55"/>
      <c r="B172" s="51" t="s">
        <v>124</v>
      </c>
      <c r="C172" s="55">
        <v>139.1</v>
      </c>
      <c r="D172" s="55">
        <v>80</v>
      </c>
      <c r="E172" s="55">
        <v>204.3</v>
      </c>
      <c r="F172" s="56">
        <v>147</v>
      </c>
      <c r="G172" s="49"/>
    </row>
    <row r="173" spans="1:7" ht="12.75">
      <c r="A173" s="55"/>
      <c r="B173" s="57" t="s">
        <v>123</v>
      </c>
      <c r="C173" s="55" t="s">
        <v>96</v>
      </c>
      <c r="D173" s="55" t="s">
        <v>96</v>
      </c>
      <c r="E173" s="55">
        <v>1367.7</v>
      </c>
      <c r="F173" s="56" t="s">
        <v>96</v>
      </c>
      <c r="G173" s="49"/>
    </row>
    <row r="174" spans="1:7" ht="12.75">
      <c r="A174" s="55"/>
      <c r="B174" s="57" t="s">
        <v>203</v>
      </c>
      <c r="C174" s="55" t="s">
        <v>96</v>
      </c>
      <c r="D174" s="55" t="s">
        <v>96</v>
      </c>
      <c r="E174" s="55">
        <v>310.7</v>
      </c>
      <c r="F174" s="56" t="s">
        <v>96</v>
      </c>
      <c r="G174" s="49"/>
    </row>
    <row r="175" spans="1:7" ht="12.75">
      <c r="A175" s="55"/>
      <c r="B175" s="57" t="s">
        <v>204</v>
      </c>
      <c r="C175" s="55" t="s">
        <v>96</v>
      </c>
      <c r="D175" s="55" t="s">
        <v>96</v>
      </c>
      <c r="E175" s="55">
        <v>404.4</v>
      </c>
      <c r="F175" s="56" t="s">
        <v>96</v>
      </c>
      <c r="G175" s="49"/>
    </row>
    <row r="176" spans="1:7" ht="25.5">
      <c r="A176" s="55">
        <v>3</v>
      </c>
      <c r="B176" s="51" t="s">
        <v>122</v>
      </c>
      <c r="C176" s="55"/>
      <c r="D176" s="55"/>
      <c r="E176" s="55"/>
      <c r="F176" s="55"/>
      <c r="G176" s="49"/>
    </row>
    <row r="177" spans="1:7" ht="25.5">
      <c r="A177" s="50">
        <v>4</v>
      </c>
      <c r="B177" s="51" t="s">
        <v>121</v>
      </c>
      <c r="C177" s="54" t="s">
        <v>97</v>
      </c>
      <c r="D177" s="54">
        <v>106</v>
      </c>
      <c r="E177" s="54" t="s">
        <v>97</v>
      </c>
      <c r="F177" s="54">
        <v>94</v>
      </c>
      <c r="G177" s="54"/>
    </row>
    <row r="178" spans="1:7" ht="12.75">
      <c r="A178" s="50">
        <v>5</v>
      </c>
      <c r="B178" s="49" t="s">
        <v>120</v>
      </c>
      <c r="C178" s="52">
        <v>5888</v>
      </c>
      <c r="D178" s="50">
        <v>102</v>
      </c>
      <c r="E178" s="53">
        <v>1021.6</v>
      </c>
      <c r="F178" s="52">
        <v>17.3</v>
      </c>
      <c r="G178" s="49"/>
    </row>
    <row r="179" spans="1:7" ht="25.5">
      <c r="A179" s="50">
        <v>6</v>
      </c>
      <c r="B179" s="51" t="s">
        <v>119</v>
      </c>
      <c r="C179" s="52"/>
      <c r="D179" s="50"/>
      <c r="E179" s="52"/>
      <c r="F179" s="52"/>
      <c r="G179" s="50"/>
    </row>
    <row r="180" spans="1:7" ht="12.75">
      <c r="A180" s="49"/>
      <c r="B180" s="51" t="s">
        <v>118</v>
      </c>
      <c r="C180" s="52">
        <v>520.1</v>
      </c>
      <c r="D180" s="50">
        <v>108</v>
      </c>
      <c r="E180" s="52">
        <v>468.8</v>
      </c>
      <c r="F180" s="47">
        <v>90</v>
      </c>
      <c r="G180" s="49"/>
    </row>
    <row r="181" spans="1:7" ht="12.75">
      <c r="A181" s="49"/>
      <c r="B181" s="51" t="s">
        <v>117</v>
      </c>
      <c r="C181" s="50">
        <v>1</v>
      </c>
      <c r="D181" s="50">
        <v>28</v>
      </c>
      <c r="E181" s="50">
        <v>0.9</v>
      </c>
      <c r="F181" s="47">
        <v>90</v>
      </c>
      <c r="G181" s="49"/>
    </row>
    <row r="182" spans="1:7" ht="12.75">
      <c r="A182" s="44"/>
      <c r="B182" s="46" t="s">
        <v>116</v>
      </c>
      <c r="C182" s="73">
        <v>0.3</v>
      </c>
      <c r="D182" s="73">
        <v>33</v>
      </c>
      <c r="E182" s="48">
        <v>0.4</v>
      </c>
      <c r="F182" s="47">
        <v>133</v>
      </c>
      <c r="G182" s="44"/>
    </row>
    <row r="183" spans="1:7" ht="12.75">
      <c r="A183" s="46"/>
      <c r="B183" s="46" t="s">
        <v>115</v>
      </c>
      <c r="C183" s="73" t="s">
        <v>96</v>
      </c>
      <c r="D183" s="73" t="s">
        <v>96</v>
      </c>
      <c r="E183" s="73">
        <v>31.4</v>
      </c>
      <c r="F183" s="71" t="s">
        <v>96</v>
      </c>
      <c r="G183" s="44"/>
    </row>
    <row r="184" spans="1:7" ht="12.75">
      <c r="A184" s="94"/>
      <c r="B184" s="94" t="s">
        <v>205</v>
      </c>
      <c r="C184" s="95" t="s">
        <v>96</v>
      </c>
      <c r="D184" s="95" t="s">
        <v>96</v>
      </c>
      <c r="E184" s="95">
        <v>34.2</v>
      </c>
      <c r="F184" s="95" t="s">
        <v>96</v>
      </c>
      <c r="G184" s="93"/>
    </row>
    <row r="185" spans="1:7" ht="12.75">
      <c r="A185" s="94"/>
      <c r="B185" s="94" t="s">
        <v>206</v>
      </c>
      <c r="C185" s="95" t="s">
        <v>96</v>
      </c>
      <c r="D185" s="95" t="s">
        <v>96</v>
      </c>
      <c r="E185" s="95">
        <v>2</v>
      </c>
      <c r="F185" s="95" t="s">
        <v>96</v>
      </c>
      <c r="G185" s="93"/>
    </row>
  </sheetData>
  <sheetProtection/>
  <mergeCells count="68">
    <mergeCell ref="A119:A120"/>
    <mergeCell ref="B119:B120"/>
    <mergeCell ref="C119:D119"/>
    <mergeCell ref="E119:F119"/>
    <mergeCell ref="G119:G120"/>
    <mergeCell ref="B160:G160"/>
    <mergeCell ref="B161:G161"/>
    <mergeCell ref="B162:G162"/>
    <mergeCell ref="A164:A165"/>
    <mergeCell ref="B164:B165"/>
    <mergeCell ref="C164:D164"/>
    <mergeCell ref="E164:F164"/>
    <mergeCell ref="G164:G165"/>
    <mergeCell ref="B25:G25"/>
    <mergeCell ref="B24:G24"/>
    <mergeCell ref="G28:G29"/>
    <mergeCell ref="B26:G26"/>
    <mergeCell ref="B72:G72"/>
    <mergeCell ref="B71:G71"/>
    <mergeCell ref="C53:D53"/>
    <mergeCell ref="E53:F53"/>
    <mergeCell ref="B70:G70"/>
    <mergeCell ref="B2:G2"/>
    <mergeCell ref="C6:D6"/>
    <mergeCell ref="E6:F6"/>
    <mergeCell ref="B6:B7"/>
    <mergeCell ref="G6:G7"/>
    <mergeCell ref="C74:D74"/>
    <mergeCell ref="E74:F74"/>
    <mergeCell ref="G53:G54"/>
    <mergeCell ref="C28:D28"/>
    <mergeCell ref="E28:F28"/>
    <mergeCell ref="B3:G3"/>
    <mergeCell ref="B4:G4"/>
    <mergeCell ref="A6:A7"/>
    <mergeCell ref="A30:G30"/>
    <mergeCell ref="B49:G49"/>
    <mergeCell ref="A53:A54"/>
    <mergeCell ref="B53:B54"/>
    <mergeCell ref="A8:G8"/>
    <mergeCell ref="B50:G50"/>
    <mergeCell ref="B51:G51"/>
    <mergeCell ref="A74:A75"/>
    <mergeCell ref="B74:B75"/>
    <mergeCell ref="A28:A29"/>
    <mergeCell ref="B28:B29"/>
    <mergeCell ref="A55:G55"/>
    <mergeCell ref="G74:G75"/>
    <mergeCell ref="B92:G92"/>
    <mergeCell ref="A96:A97"/>
    <mergeCell ref="B96:B97"/>
    <mergeCell ref="A143:G143"/>
    <mergeCell ref="B137:G137"/>
    <mergeCell ref="B138:G138"/>
    <mergeCell ref="B139:G139"/>
    <mergeCell ref="A141:A142"/>
    <mergeCell ref="G96:G97"/>
    <mergeCell ref="B94:G94"/>
    <mergeCell ref="B93:G93"/>
    <mergeCell ref="E141:F141"/>
    <mergeCell ref="G141:G142"/>
    <mergeCell ref="C96:D96"/>
    <mergeCell ref="E96:F96"/>
    <mergeCell ref="B141:B142"/>
    <mergeCell ref="C141:D141"/>
    <mergeCell ref="B115:G115"/>
    <mergeCell ref="B116:G116"/>
    <mergeCell ref="B117:G1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zKolesnikova</cp:lastModifiedBy>
  <cp:lastPrinted>2014-04-23T06:45:39Z</cp:lastPrinted>
  <dcterms:modified xsi:type="dcterms:W3CDTF">2014-04-23T09:24:26Z</dcterms:modified>
  <cp:category/>
  <cp:version/>
  <cp:contentType/>
  <cp:contentStatus/>
</cp:coreProperties>
</file>