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tabRatio="720" activeTab="0"/>
  </bookViews>
  <sheets>
    <sheet name="Лист1" sheetId="1" r:id="rId1"/>
    <sheet name="Раздел 2 Движимое" sheetId="2" r:id="rId2"/>
    <sheet name="Раздел 3 МУПЫ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<sst xmlns="http://schemas.openxmlformats.org/spreadsheetml/2006/main" count="3224" uniqueCount="1743">
  <si>
    <t xml:space="preserve">Дата возникновения и прекращения права муниципальной собственности на недвижимое имущество </t>
  </si>
  <si>
    <t xml:space="preserve">Реквизиты документов-оснований возникновения (прекращения) права муниципальной собственности </t>
  </si>
  <si>
    <t>Сведения о праваобладателе муниципального недвижимого имущества</t>
  </si>
  <si>
    <t>Административное здание</t>
  </si>
  <si>
    <t>Нежилое помещение (гараж)</t>
  </si>
  <si>
    <t xml:space="preserve">Нежилое помещение </t>
  </si>
  <si>
    <t>Нежилое здание  (гараж)</t>
  </si>
  <si>
    <t>Нежилое здание</t>
  </si>
  <si>
    <t>Здание дет/сада «Улыбка»</t>
  </si>
  <si>
    <t>Здание пищеблока дет/сада «Улыбка»</t>
  </si>
  <si>
    <t>Здание дет/сада «Родничок»</t>
  </si>
  <si>
    <t>Здание  дет/сада"Звездочка"</t>
  </si>
  <si>
    <t>Здание детского сада</t>
  </si>
  <si>
    <t xml:space="preserve">Здание детского сада </t>
  </si>
  <si>
    <t>Здание котельной</t>
  </si>
  <si>
    <t>Нежилое здание Богучарской СОШ № 1</t>
  </si>
  <si>
    <t>Помещение мед. кабинета СОШ №1</t>
  </si>
  <si>
    <t>Помещение мед. кабинета СОШ № 2</t>
  </si>
  <si>
    <t>Здание детского сада "Солнышко"</t>
  </si>
  <si>
    <t>Здание детского сада "Сказка"</t>
  </si>
  <si>
    <t>Учебное здание УПК № 1</t>
  </si>
  <si>
    <t>Гараж МУК  № 1</t>
  </si>
  <si>
    <t>Здание спортзала МУК №1</t>
  </si>
  <si>
    <t>Здание МУК № 1</t>
  </si>
  <si>
    <t>Гараж  МУК  № 1</t>
  </si>
  <si>
    <t>Нежилое здание (здание спортивного центра)</t>
  </si>
  <si>
    <t>Административное  здание  ДЮСШ</t>
  </si>
  <si>
    <t>Здание 2-х этажное (спортзал) ДЮСШ</t>
  </si>
  <si>
    <t>Помещение гаража ДЮСШ</t>
  </si>
  <si>
    <t>Здание ЦДТ</t>
  </si>
  <si>
    <t>Здание школы  № 4</t>
  </si>
  <si>
    <t>Здание школы № 4</t>
  </si>
  <si>
    <t>Здание котельной школы</t>
  </si>
  <si>
    <t>Здание  школы</t>
  </si>
  <si>
    <t>Здание котельной  школы</t>
  </si>
  <si>
    <t>Сарай  школы</t>
  </si>
  <si>
    <t>Нежилое здание (здание школы)</t>
  </si>
  <si>
    <t>Сарай школы</t>
  </si>
  <si>
    <t>Здание школы</t>
  </si>
  <si>
    <t>Туалет дерев.</t>
  </si>
  <si>
    <t>Туалет</t>
  </si>
  <si>
    <t xml:space="preserve">Здание котельной </t>
  </si>
  <si>
    <t>Здание средней школы</t>
  </si>
  <si>
    <t>Здание кочегарки (средней школы)</t>
  </si>
  <si>
    <t>Здание склада (средней школы)</t>
  </si>
  <si>
    <t>Туалет  школы</t>
  </si>
  <si>
    <t>Здание школы (2-х эт.)</t>
  </si>
  <si>
    <t xml:space="preserve">Здание школы </t>
  </si>
  <si>
    <t>Нежилое здание (котельной школы)</t>
  </si>
  <si>
    <t xml:space="preserve">Туалет школы </t>
  </si>
  <si>
    <t>Здание учебной мастерской  школы</t>
  </si>
  <si>
    <t xml:space="preserve">Присторойка к школе </t>
  </si>
  <si>
    <t>Сарай</t>
  </si>
  <si>
    <t>Здание учебной мастерской</t>
  </si>
  <si>
    <t>Здание кочегарки</t>
  </si>
  <si>
    <t>Нежилое помещение (котельной школы)</t>
  </si>
  <si>
    <t>Здание гаража</t>
  </si>
  <si>
    <t>Топочная</t>
  </si>
  <si>
    <t>Здание школы  №1</t>
  </si>
  <si>
    <t>Здание школы №2</t>
  </si>
  <si>
    <t>Мастерская</t>
  </si>
  <si>
    <t>Нежилое здание (здание столовой)</t>
  </si>
  <si>
    <t>Здание школы интернат</t>
  </si>
  <si>
    <t>Здание районного дома культуры</t>
  </si>
  <si>
    <t>Здание дома народного творчества</t>
  </si>
  <si>
    <t>Здание ГДО</t>
  </si>
  <si>
    <t>Нежилое здание (Дом-музей Кищенко)</t>
  </si>
  <si>
    <t xml:space="preserve">Гараж </t>
  </si>
  <si>
    <t>Нежилые помещения</t>
  </si>
  <si>
    <t xml:space="preserve">Жилое помещение (квартира) </t>
  </si>
  <si>
    <t>Нежилое здание (рай.библиотеки)</t>
  </si>
  <si>
    <t xml:space="preserve">Административное здание (здание музыкальной школы) </t>
  </si>
  <si>
    <t>Нежилое здание (хозяйственная постройка)</t>
  </si>
  <si>
    <t>Сооружение (выгреб)</t>
  </si>
  <si>
    <t>Нежилое помещение (сарай)</t>
  </si>
  <si>
    <t>Нежилое здание (прачка)</t>
  </si>
  <si>
    <t>Нежилое здание (пищеблока)</t>
  </si>
  <si>
    <t>Здание медпункта</t>
  </si>
  <si>
    <t>Котельнная с дымовой трубой</t>
  </si>
  <si>
    <t>Гараж</t>
  </si>
  <si>
    <t>Склад</t>
  </si>
  <si>
    <t>Нежилое помещение</t>
  </si>
  <si>
    <t>Нежилое здание (здание конторы)</t>
  </si>
  <si>
    <t>Нежилое здание (здание гаража с пристр на 4 а/м)</t>
  </si>
  <si>
    <t>Нежилое здание (здание склада-помещения)</t>
  </si>
  <si>
    <t xml:space="preserve">Нежилое здание (Здание котельной № 2) </t>
  </si>
  <si>
    <t>Нежилое здание (здание котельной № 4 )</t>
  </si>
  <si>
    <t>Нежилое здание (здание склада помещение кот № 3)</t>
  </si>
  <si>
    <t xml:space="preserve">Здание котельной № 6 </t>
  </si>
  <si>
    <t xml:space="preserve">Здание котельной № 7 </t>
  </si>
  <si>
    <t>Нежилое здание (Здание генераторной)</t>
  </si>
  <si>
    <t xml:space="preserve">Нежилое здание (ТП № 614) </t>
  </si>
  <si>
    <t>Нежилое здание (Водопроводная станция 3 подъема)</t>
  </si>
  <si>
    <t>Нежилое здание (Насосная станция 143 2 подъема)</t>
  </si>
  <si>
    <t>Нежилое здание (Насосная станция 145 2 подъема)</t>
  </si>
  <si>
    <t>Нежилое здание (насосная станция 3 подъема)</t>
  </si>
  <si>
    <t>Насосная станция II подъема 149</t>
  </si>
  <si>
    <t>Насосная станция II подъема 150</t>
  </si>
  <si>
    <t>Нежилое здание  (Административно - бытовой корпус)</t>
  </si>
  <si>
    <t>Нежилое здание  (Технологический корпус)</t>
  </si>
  <si>
    <t>Нежилое здание (Хлораторная)</t>
  </si>
  <si>
    <t>Нежилое здание (проходная)</t>
  </si>
  <si>
    <t>Нежилое здание (Хлораторная № 2)</t>
  </si>
  <si>
    <t>Нежилое здание (очистные сооружения дождевых стоков технологический корпус"</t>
  </si>
  <si>
    <t>Нежилое здание (Хлораторная  № 1)</t>
  </si>
  <si>
    <t>Нежилые здания (гараж)</t>
  </si>
  <si>
    <t>Котельная, литер 4А</t>
  </si>
  <si>
    <t>Котельная, литер Е</t>
  </si>
  <si>
    <t>Нежилое помещение (медицинского кабинета)</t>
  </si>
  <si>
    <t>Администрация района</t>
  </si>
  <si>
    <t xml:space="preserve">МКУ "Отдел по образованию" </t>
  </si>
  <si>
    <t>МКОУ  д/сад "Улыбка"</t>
  </si>
  <si>
    <t>МКОУ  д/сад "Родничок"</t>
  </si>
  <si>
    <t>МКДОУ д/с "Звездочка"</t>
  </si>
  <si>
    <t>МКДОУ "Поповский д/с"</t>
  </si>
  <si>
    <t>МКДОУ "Радченский д/с"</t>
  </si>
  <si>
    <t>МКОУ БСОШ № 1</t>
  </si>
  <si>
    <t>МКДОУ д/сад "Солнышко"</t>
  </si>
  <si>
    <t>Казна</t>
  </si>
  <si>
    <t>МКДОУ д/сад "Сказка"</t>
  </si>
  <si>
    <t>МКОУ МУК № 1</t>
  </si>
  <si>
    <t>МКУ ДОД "РЦДТ"</t>
  </si>
  <si>
    <t>МКОУ "Дьяченковская СОШ"</t>
  </si>
  <si>
    <t>МКОУ "Полтавская ООШ"</t>
  </si>
  <si>
    <t>МКОУ "Терешковская ООШ"</t>
  </si>
  <si>
    <t>МКОУ "Залиманская ООШ"</t>
  </si>
  <si>
    <t>МКОУ "Варваровская ООШ"</t>
  </si>
  <si>
    <t>МКОУ "Шуриновская ООШ"</t>
  </si>
  <si>
    <t>МКОУ "Липчанская ООШ"</t>
  </si>
  <si>
    <t xml:space="preserve">МКОУ "Данцевская ООШ" </t>
  </si>
  <si>
    <t>МКОУ "Дубравская СОШ"</t>
  </si>
  <si>
    <t>МКОУ "Южанская ООШ"</t>
  </si>
  <si>
    <t>МКОУ "Монастырщинская ООШ"</t>
  </si>
  <si>
    <t>МКОУ "Лофицкая ООШ"</t>
  </si>
  <si>
    <t>МКОУ "Купянская ООШ"</t>
  </si>
  <si>
    <t>МКОУ "Лебединская  СОШ"</t>
  </si>
  <si>
    <t>МКОУ "Луговская  СОШ"</t>
  </si>
  <si>
    <t>МКОУ "Радченская  СОШ"</t>
  </si>
  <si>
    <t>МКОУ "Радченская СОШ"</t>
  </si>
  <si>
    <t>МКОУ "Криничанская ООШ"</t>
  </si>
  <si>
    <t>МКОУ "Суходонецкая ООШ"</t>
  </si>
  <si>
    <t>МКОУ "Вишневская ООШ"</t>
  </si>
  <si>
    <t>МКОУ "Твердохлебовская ООШ"</t>
  </si>
  <si>
    <t>МКОУ "Филоновская ООШ"</t>
  </si>
  <si>
    <t>МКОУ "Южанская СОШ"</t>
  </si>
  <si>
    <t>МКОУ "Лебединская СОШ"</t>
  </si>
  <si>
    <t>МКОУ "Старотолучеевская  СОШ"</t>
  </si>
  <si>
    <t>МКОУ "Подколодновская СОШ"</t>
  </si>
  <si>
    <t>МУ "МЦНТК"</t>
  </si>
  <si>
    <t>Богучарская межпосел. библиот. система</t>
  </si>
  <si>
    <t>РМКУ "БМЦБ"</t>
  </si>
  <si>
    <t>МКОУДОД «Богучарская детская школа искусств»</t>
  </si>
  <si>
    <t>МУП  «Архитектура и строительство»</t>
  </si>
  <si>
    <t>МКУП «Богучаркоммунсервис»</t>
  </si>
  <si>
    <t>МКУП "Богучаркоммунсервис"</t>
  </si>
  <si>
    <t>МКДОУ "Родничок"</t>
  </si>
  <si>
    <t>МКДОУ "Радуга"</t>
  </si>
  <si>
    <t>МКДОУ "Улыбка"</t>
  </si>
  <si>
    <t>МКДОУ "Звездочка"</t>
  </si>
  <si>
    <t>ИТОГО</t>
  </si>
  <si>
    <t>г. Богучар, ул. Кирова, 1</t>
  </si>
  <si>
    <t>г. Богучар, ул. Володарского, 1</t>
  </si>
  <si>
    <t>г. Богучар, пл. Ленина, 1</t>
  </si>
  <si>
    <t>г. Богучар, ул. Кирова, 8</t>
  </si>
  <si>
    <t>г. Богучар, ул. Урицкого, 1</t>
  </si>
  <si>
    <t>г. Богучар, ул. Мира, 141 "а"</t>
  </si>
  <si>
    <t>г. Богучар, ул. Урицкого, 5</t>
  </si>
  <si>
    <t>с. Поповка, ул. Калинина, 71 "А"</t>
  </si>
  <si>
    <t xml:space="preserve">с. Радченское, ул. Воробьева, 81 </t>
  </si>
  <si>
    <t>г. Богучар, ул. Карла Маркса, 3</t>
  </si>
  <si>
    <t>г. Богучар, Военный городок, 54</t>
  </si>
  <si>
    <t>г. Богучар, Военный городок, 52</t>
  </si>
  <si>
    <t>г. Богучар,Военный городок, 50</t>
  </si>
  <si>
    <t>г. Богучар, Военный городок, 51</t>
  </si>
  <si>
    <t>г. Богучар, ул. Дзержинского, 40</t>
  </si>
  <si>
    <t>г. Богучар, Военный городок, 56</t>
  </si>
  <si>
    <t>г. Богучар, Военный городок, 55</t>
  </si>
  <si>
    <t>г. Богучар, ул. Дзержинского, 21</t>
  </si>
  <si>
    <t>г. Богучар, пл. Малаховского, 2</t>
  </si>
  <si>
    <t>с. Дьяченково, ул. Школьная, 27</t>
  </si>
  <si>
    <t>с. Полтавка, ул. Мира, 60</t>
  </si>
  <si>
    <t>с. Красногоровка, ул. Солнечная,16</t>
  </si>
  <si>
    <t>с. Залиман, ул. Малаховского, 67</t>
  </si>
  <si>
    <t>с. Шуриновка, ул. Октябрьская, 27</t>
  </si>
  <si>
    <t>с. Липчанка, ул. Кирова, 62</t>
  </si>
  <si>
    <t>с. Данцевка, ул. 1 Мая, 15</t>
  </si>
  <si>
    <t>с. Медово, ул. Низовая, 77</t>
  </si>
  <si>
    <t>с. Монастырщина, ул. Школьная, 13</t>
  </si>
  <si>
    <t>с. Поповка, ул. Калинина, 61 «а»</t>
  </si>
  <si>
    <t>с. Лофицкое, ул. Ленина, 65</t>
  </si>
  <si>
    <t>с. Купянка, ул. Октябрьская, 1 «а»</t>
  </si>
  <si>
    <t>с. Лебединка, ул. Садовая, 1</t>
  </si>
  <si>
    <t>с. Луговое, ул. Мира, 18</t>
  </si>
  <si>
    <t>с. Радченское, пер. Школьный, 2</t>
  </si>
  <si>
    <t>с. Криница, ул. Первомайская, 7</t>
  </si>
  <si>
    <t>х. Дядин, ул. Пионерская, 2</t>
  </si>
  <si>
    <t>с. Травкино, ул. Школьная, 5</t>
  </si>
  <si>
    <t>с. Сухой Донец, ул. Центральная, 30</t>
  </si>
  <si>
    <t>п. Вишневый, ул. Школьная, 8</t>
  </si>
  <si>
    <t>с. Твердохлебовка, ул. Калинина, 60</t>
  </si>
  <si>
    <t>с. Филоново, ул. Молодежная, 47</t>
  </si>
  <si>
    <t>п. Дубрава, ул. Центральная, 9</t>
  </si>
  <si>
    <t>п. Южный, ул. Садовая, 19</t>
  </si>
  <si>
    <t>с. Плесновка, ул. Советская, 14</t>
  </si>
  <si>
    <t>с. Дубовиково, ул. Подгорная, 3</t>
  </si>
  <si>
    <t>с. Старотолучеево, ул. Героя Бондарева,  21</t>
  </si>
  <si>
    <t>с. Журавка, ул. Ленина, 11</t>
  </si>
  <si>
    <t>с. Журавка, ул. Ленина, 21</t>
  </si>
  <si>
    <t>с. Подколодновка, ул. Мира ,21 а</t>
  </si>
  <si>
    <t>х. Галиевка, ул. Школьная , 4 А</t>
  </si>
  <si>
    <t>х. Перещепное, ул. Садовая, 15 «б»</t>
  </si>
  <si>
    <t>г. Богучар, ул. Ленина, 34 "а"</t>
  </si>
  <si>
    <t>г. Богучар, пл. Малаховского, 4</t>
  </si>
  <si>
    <t>г. Богучар, ул. 1 Мая, 2 г</t>
  </si>
  <si>
    <t>г. Богучар, Военный городок, 60</t>
  </si>
  <si>
    <t>г. Богучар, ул. Карла Маркса, 8А</t>
  </si>
  <si>
    <t>г. Богучар, пл. им. Ленина, 2</t>
  </si>
  <si>
    <t>г. Богучар, ул. Карла Маркса, 2</t>
  </si>
  <si>
    <t>с. Монастырщина, ул. Центральная, 24"а"</t>
  </si>
  <si>
    <t>с. Радченское, ул. Воробьева, 68</t>
  </si>
  <si>
    <t>с. Радченское, ул. Воробьева, 70</t>
  </si>
  <si>
    <t>с. Грушовое, ул. Центральная, 1 «г»</t>
  </si>
  <si>
    <t xml:space="preserve">с. Подколодновка, ул. Мира, 21 </t>
  </si>
  <si>
    <t>с. Журавка, ул. Ленина, 13</t>
  </si>
  <si>
    <t>с. Липчанка, ул. Кирова, 72</t>
  </si>
  <si>
    <t>г. Богучар, ул. Заводская, 2</t>
  </si>
  <si>
    <t>с. Вервековка, ул. Пролетарская, 174</t>
  </si>
  <si>
    <t>г. Богучар, ул. Прокопенко, 1</t>
  </si>
  <si>
    <t>г. Богучар, Ленина, 32</t>
  </si>
  <si>
    <t>г. Богучар, ул. Рубцова, 59 "А"</t>
  </si>
  <si>
    <t>г. Богучар, пер. Зеленый, 2А</t>
  </si>
  <si>
    <t>г. Богучар, ул. Ленина, 32</t>
  </si>
  <si>
    <t>г. Богучар, пер. Зеленый</t>
  </si>
  <si>
    <t>г. Богучар, ул. 25 Октября, 78 "а"</t>
  </si>
  <si>
    <t>г. Богучар, ул. 27 Февраля, 2б</t>
  </si>
  <si>
    <t xml:space="preserve">г. Богучар, ул. 27 Феараля, 2б </t>
  </si>
  <si>
    <t>г. Богучар, ул. Дзержинского, 210</t>
  </si>
  <si>
    <t>г. Богучар, трасса М - 4 "Дон" 738 км.+ 320 м,на 500 м вправо</t>
  </si>
  <si>
    <t>г. Богучар, пер Зеленый 2 "А"</t>
  </si>
  <si>
    <t>с. Дьяченково, ул. Озерная, 7</t>
  </si>
  <si>
    <t>г. Богучар, ул. 25 Октября, 78 А</t>
  </si>
  <si>
    <t>г. Богучар, ул. Дзержинского, 210 А</t>
  </si>
  <si>
    <t xml:space="preserve">г. Богучар, ул. Дзержинского, 224 </t>
  </si>
  <si>
    <t>г. Богучар, ул. Дзержинского, 237 "А"</t>
  </si>
  <si>
    <t>г. Богучар, пр-т. 50-летия Победы, 2</t>
  </si>
  <si>
    <t>с. Монастырщина, ул. Центральная, 16</t>
  </si>
  <si>
    <t>с. Радченское, ул. Воробьева, 69 "А"</t>
  </si>
  <si>
    <t>с. Дьяченково, ул. Школьная, д. 27</t>
  </si>
  <si>
    <t>с. Радченское, ул. Воробьева, д. 81</t>
  </si>
  <si>
    <t>с. Дьяченково, ул. Садовая, 1а</t>
  </si>
  <si>
    <t>с. Подколодновка, ул. Мира, 21А</t>
  </si>
  <si>
    <t>г. Богучар,  ул. Урицкого, 5</t>
  </si>
  <si>
    <t>26.10.2012 г.</t>
  </si>
  <si>
    <t>36-АГ 853084</t>
  </si>
  <si>
    <t>36 АА 869173</t>
  </si>
  <si>
    <t>36-АБ 462376</t>
  </si>
  <si>
    <t>36-АВ 217242</t>
  </si>
  <si>
    <t>36-АБ 973536</t>
  </si>
  <si>
    <t>36-АБ 973537</t>
  </si>
  <si>
    <t>36-АГ 853469</t>
  </si>
  <si>
    <t>36-АГ 853468</t>
  </si>
  <si>
    <t>36-АГ 853467</t>
  </si>
  <si>
    <t>36-АБ 974744</t>
  </si>
  <si>
    <t>36 АБ 973791</t>
  </si>
  <si>
    <t>36 АА 942969</t>
  </si>
  <si>
    <t>36 АА 942728</t>
  </si>
  <si>
    <t>36-АВ 616374</t>
  </si>
  <si>
    <t>36-АВ 616373</t>
  </si>
  <si>
    <t>36-АБ 891991</t>
  </si>
  <si>
    <t>36-АБ 891614</t>
  </si>
  <si>
    <t>36-АВ 409638</t>
  </si>
  <si>
    <t>36-АА999501</t>
  </si>
  <si>
    <t>36-АБ 779491</t>
  </si>
  <si>
    <t>36-АВ 351348</t>
  </si>
  <si>
    <t>36-АВ351342</t>
  </si>
  <si>
    <t>36-АВ403640</t>
  </si>
  <si>
    <t>36-АВ351370</t>
  </si>
  <si>
    <t>36-АВ351372</t>
  </si>
  <si>
    <t>36-АБ779401</t>
  </si>
  <si>
    <t>36-АВ351382</t>
  </si>
  <si>
    <t>36-АБ 779334</t>
  </si>
  <si>
    <t>36АВ351344</t>
  </si>
  <si>
    <t>36АВ351368</t>
  </si>
  <si>
    <t>36АВ 351364</t>
  </si>
  <si>
    <t>36АВ351384</t>
  </si>
  <si>
    <t>36-АВ351386</t>
  </si>
  <si>
    <t>36-АБ779403</t>
  </si>
  <si>
    <t>36-АБ779333</t>
  </si>
  <si>
    <t>36-АБ779339</t>
  </si>
  <si>
    <t>36-АБ779335</t>
  </si>
  <si>
    <t>36-АБ779331</t>
  </si>
  <si>
    <t>36-АБ779337</t>
  </si>
  <si>
    <t>36-АБ 779343</t>
  </si>
  <si>
    <t>36-АБ779341</t>
  </si>
  <si>
    <t>36-АВ351376</t>
  </si>
  <si>
    <t>36-АВ351378</t>
  </si>
  <si>
    <t>36-АВ351380</t>
  </si>
  <si>
    <t>36-АБ 779402</t>
  </si>
  <si>
    <t>36-АВ 410182</t>
  </si>
  <si>
    <t>36-АВ 829086</t>
  </si>
  <si>
    <t>36-АГ-853085</t>
  </si>
  <si>
    <t>36-АГ-853081</t>
  </si>
  <si>
    <t>36-АГ 853080</t>
  </si>
  <si>
    <t>36-АГ 853082</t>
  </si>
  <si>
    <t>АГ-36 853077</t>
  </si>
  <si>
    <t>АГ-36 853078</t>
  </si>
  <si>
    <t>Нежилое здание  (н.ш.)</t>
  </si>
  <si>
    <t xml:space="preserve">27.02.2004 г. </t>
  </si>
  <si>
    <t>36-36-04/002/2008-545</t>
  </si>
  <si>
    <t>Автодорога к СБО</t>
  </si>
  <si>
    <t>Асфальтное покрытие</t>
  </si>
  <si>
    <t>Башня водонапорная</t>
  </si>
  <si>
    <t xml:space="preserve">Борова к дым. трубе котельная  № 3 </t>
  </si>
  <si>
    <t>Водозаборные сооружения</t>
  </si>
  <si>
    <t xml:space="preserve">Водонапорная башня № 1 </t>
  </si>
  <si>
    <t xml:space="preserve">Водонапорная башня № 3 </t>
  </si>
  <si>
    <t xml:space="preserve">Водонапорная башня № 5 </t>
  </si>
  <si>
    <t>Ворота металлические (распашные)</t>
  </si>
  <si>
    <t xml:space="preserve">Вытяжн труба кот № 6 </t>
  </si>
  <si>
    <t xml:space="preserve">Деаэраторн башни кот № 3 </t>
  </si>
  <si>
    <t xml:space="preserve">Дымовая труба № 4 </t>
  </si>
  <si>
    <t xml:space="preserve">Дымовая труба кот № 3 </t>
  </si>
  <si>
    <t xml:space="preserve">Дымовая труба кот № 5 </t>
  </si>
  <si>
    <t xml:space="preserve">Дымовая труба кот № 7 </t>
  </si>
  <si>
    <t>Емкость под скважину</t>
  </si>
  <si>
    <t>Ограждение террит кот № 1</t>
  </si>
  <si>
    <t>Ограждение террит кот № 2</t>
  </si>
  <si>
    <t>Ограждение территории базы</t>
  </si>
  <si>
    <t>Очистные сооруж дождевых стоков</t>
  </si>
  <si>
    <t>Подземный павильон под скважину</t>
  </si>
  <si>
    <t>Пуск к-с гор канал нас станц 5Ф-6 "Юпитер"</t>
  </si>
  <si>
    <t>СБО сточных вод</t>
  </si>
  <si>
    <t>Скважина №5</t>
  </si>
  <si>
    <t xml:space="preserve">Скважина №5 </t>
  </si>
  <si>
    <t>Скважина №6</t>
  </si>
  <si>
    <t xml:space="preserve">Скважина №6 </t>
  </si>
  <si>
    <t>Скважина №9</t>
  </si>
  <si>
    <t>Сооружение группов/водопровода</t>
  </si>
  <si>
    <t>Труба дымовая котельной  № 1</t>
  </si>
  <si>
    <t>Труба дымовая котельной  № 2</t>
  </si>
  <si>
    <t xml:space="preserve">Водонап трубы к скваж №1 </t>
  </si>
  <si>
    <t xml:space="preserve">Водонап трубы к скваж №2 </t>
  </si>
  <si>
    <t xml:space="preserve">Водонап трубы к скваж №3 </t>
  </si>
  <si>
    <t xml:space="preserve">Водонап трубы к скваж №4 </t>
  </si>
  <si>
    <t xml:space="preserve">Водонап трубы к скваж №5 </t>
  </si>
  <si>
    <t xml:space="preserve">Водонап трубы к скваж №6 </t>
  </si>
  <si>
    <t>Водопровод 660м а/цем</t>
  </si>
  <si>
    <t>Водопровод до скважины 0,120 d100 чугун</t>
  </si>
  <si>
    <t>Водопровод</t>
  </si>
  <si>
    <t>Теплотрасса кот № 6</t>
  </si>
  <si>
    <t xml:space="preserve">Теплотрасса кот №5 </t>
  </si>
  <si>
    <t xml:space="preserve">Теплотрасса кот №7 </t>
  </si>
  <si>
    <t xml:space="preserve">Трубопроводы кот №5 </t>
  </si>
  <si>
    <t xml:space="preserve">Трубопроводы кот №6 </t>
  </si>
  <si>
    <t>Скважина № 1</t>
  </si>
  <si>
    <t>Скважина № 2</t>
  </si>
  <si>
    <t>Скважина № 3</t>
  </si>
  <si>
    <t>Скважина № 4</t>
  </si>
  <si>
    <t>Скважина № 5</t>
  </si>
  <si>
    <t>Скважина № 6</t>
  </si>
  <si>
    <t>Скважина № 7</t>
  </si>
  <si>
    <t xml:space="preserve">Водонапорная башня № 6 </t>
  </si>
  <si>
    <t>Коллектор через р. Богучарка</t>
  </si>
  <si>
    <t>Принтер/копир/сканер  НР Laser Jet 3052, А4</t>
  </si>
  <si>
    <t>ЦТП с теплотрассой</t>
  </si>
  <si>
    <t>Теплотрасса к ЦТП</t>
  </si>
  <si>
    <t>Резервуар чистой воды диам. 10.43 м.</t>
  </si>
  <si>
    <t>Ограждение  железобетонное</t>
  </si>
  <si>
    <t>Наружное освещение</t>
  </si>
  <si>
    <t>Подъездная дорога</t>
  </si>
  <si>
    <t>Сети дождевой канализации</t>
  </si>
  <si>
    <t>с. Дьяченково</t>
  </si>
  <si>
    <t>с. Грушовое</t>
  </si>
  <si>
    <t>36-АВ351366</t>
  </si>
  <si>
    <t>36-АВ351350</t>
  </si>
  <si>
    <t>36-АВ351352</t>
  </si>
  <si>
    <t>36-АВ351354</t>
  </si>
  <si>
    <t>36-АВ 351356</t>
  </si>
  <si>
    <t>36-АВ 351358</t>
  </si>
  <si>
    <t>36-АВ 351360</t>
  </si>
  <si>
    <t>36-АВ 351362</t>
  </si>
  <si>
    <t>36-АВ351346</t>
  </si>
  <si>
    <t>г. Богучар</t>
  </si>
  <si>
    <t>с. Залиман</t>
  </si>
  <si>
    <t>г. Богучар, ул. 25 Октября</t>
  </si>
  <si>
    <t>г. Богучар, ул. 25 Октября,78 "а"</t>
  </si>
  <si>
    <t>г. Богучар, пер. Зеленый,2 А</t>
  </si>
  <si>
    <t>г. Богучар, ул. Ленина,32</t>
  </si>
  <si>
    <t>с. Залиман, ул. Качко</t>
  </si>
  <si>
    <t>с. Залиман, ул. Пролетарская</t>
  </si>
  <si>
    <t>с. Залиман,  ул. Степная</t>
  </si>
  <si>
    <t>с. Подколодновка,  ул. Мира, 21а</t>
  </si>
  <si>
    <t>г. Богучар, ул. Дзержинского</t>
  </si>
  <si>
    <t>г. Богучар, пер.Зеленый,2А</t>
  </si>
  <si>
    <t>с. Луговое, ул. Мира, 18 "а"</t>
  </si>
  <si>
    <t>с. Лебединка, ул. Советская, № 1 "А"</t>
  </si>
  <si>
    <t>г. Богучар, ул.К.Маркса, 33</t>
  </si>
  <si>
    <t>г. Богучар, ул. Рубцова, 69</t>
  </si>
  <si>
    <t>г. Богучар, ул. Дзержинского,224</t>
  </si>
  <si>
    <t>г. Богучар, ул.  Дзержинского</t>
  </si>
  <si>
    <t>с. Залиман, ул .Степная</t>
  </si>
  <si>
    <t>г. Богучар, ул. Ленина</t>
  </si>
  <si>
    <t xml:space="preserve">с. Грушовое, ул. Центральная </t>
  </si>
  <si>
    <t>г. Богучар, ул. К.Маркса, 33</t>
  </si>
  <si>
    <t>с. Подколодновка, ул. Мира, 21 "Б"</t>
  </si>
  <si>
    <t>с.Луговое, ул. Мира, 18 "а"</t>
  </si>
  <si>
    <t>с. Вервековка, ул. Пролетарская, 186 А</t>
  </si>
  <si>
    <t>с. Вервековка, ул. Пролетарская, 186 Б</t>
  </si>
  <si>
    <t>с. Вервековка, ул. Пролетарская, 186 В</t>
  </si>
  <si>
    <t>с. Вервековка, ул. Пролетарская, 186 Г</t>
  </si>
  <si>
    <t>с. Вервековка, ул. Пролетарская, 186 Д</t>
  </si>
  <si>
    <t>с. Вервековка, ул. Пролетарская, 186 Е</t>
  </si>
  <si>
    <t>с. Вервековка, ул. Пролетарская, 186 Ж</t>
  </si>
  <si>
    <t>г. Богучар, пр.50 летия Победы</t>
  </si>
  <si>
    <t>Наименование движимого имущества</t>
  </si>
  <si>
    <t>Сведения о балансовой стоимости движимого имущества и начисленной амартизации (износе)</t>
  </si>
  <si>
    <t>Дата возникновения и прекращения права муниципальной собственности на движимое имущество</t>
  </si>
  <si>
    <t xml:space="preserve">Реквизиты документов - оснований возникновения (прекращения) права муниципальной собственности 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</si>
  <si>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</si>
  <si>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</si>
  <si>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Администрация Богучарского муниципального района</t>
  </si>
  <si>
    <t>ГАЗ - 3102</t>
  </si>
  <si>
    <t>CHEVROLET NIVA  212300</t>
  </si>
  <si>
    <t>LADA 213100</t>
  </si>
  <si>
    <t>МКУ "Управление сельского хозяйства"</t>
  </si>
  <si>
    <t xml:space="preserve">ВАЗ - 2108 </t>
  </si>
  <si>
    <t>ММУК № 1</t>
  </si>
  <si>
    <t xml:space="preserve">Автобус КАВЗ 39762 С </t>
  </si>
  <si>
    <t>ВАЗ -2121</t>
  </si>
  <si>
    <t xml:space="preserve">ГАЗ - САЗ 3507 </t>
  </si>
  <si>
    <t>Мотоцикл «Минск»</t>
  </si>
  <si>
    <t>Мотоцикл ММВЗ</t>
  </si>
  <si>
    <t>МКДОУ д/сад "Теремок"</t>
  </si>
  <si>
    <t>27.12.2001 г.</t>
  </si>
  <si>
    <t>02.04.2004 г.</t>
  </si>
  <si>
    <t>22.04.2004 г.</t>
  </si>
  <si>
    <t>05.06.2008 г.</t>
  </si>
  <si>
    <t>22.06.2009 г.</t>
  </si>
  <si>
    <t>МКОУ БСОШ        № 1</t>
  </si>
  <si>
    <t>МКОУ БСОШ         № 2</t>
  </si>
  <si>
    <t>г. Богучар, ул. Карла Маркса, 33 "а"</t>
  </si>
  <si>
    <t>11.06.2009 г.</t>
  </si>
  <si>
    <t>26.12.2008 г.</t>
  </si>
  <si>
    <t xml:space="preserve">19.06.2006 г. </t>
  </si>
  <si>
    <t>10.09.2009 г.</t>
  </si>
  <si>
    <t>28.12.2012 г.</t>
  </si>
  <si>
    <t>36 АГ 853499</t>
  </si>
  <si>
    <t>Нежилое здание (Здание музея)</t>
  </si>
  <si>
    <t>02.04.2008 г.</t>
  </si>
  <si>
    <t>Здание школы №1</t>
  </si>
  <si>
    <t xml:space="preserve">Нежилое помещение (Котельная № 1) </t>
  </si>
  <si>
    <t xml:space="preserve">Нежилое помещение (Котельная № 3) </t>
  </si>
  <si>
    <t>г. Богучар, ул. Дзержинского, 188"в"</t>
  </si>
  <si>
    <t xml:space="preserve">Нежилое помещение  (котельной № 5) </t>
  </si>
  <si>
    <t>Нежилое здание (здание абонентского отдела)</t>
  </si>
  <si>
    <t>г. Богучар, ул. Заводская, д. 2</t>
  </si>
  <si>
    <t>Нежилое здание (КНС № 1)</t>
  </si>
  <si>
    <t xml:space="preserve">Нежилое здание (КНС № 26) </t>
  </si>
  <si>
    <t>Сооружение (Скважина № 1)</t>
  </si>
  <si>
    <t>Сооружение (Скважина № 2)</t>
  </si>
  <si>
    <t>Сооружение (Скважина № 3)</t>
  </si>
  <si>
    <t>г. Богучар,  ул. Дзержинского, 210</t>
  </si>
  <si>
    <t>Нежилое здание (УПК № 1)</t>
  </si>
  <si>
    <t>08.08.2007 г.</t>
  </si>
  <si>
    <t xml:space="preserve">Нежилое здание </t>
  </si>
  <si>
    <t>23.06.2010 г.</t>
  </si>
  <si>
    <t xml:space="preserve">Ограждение кот № 3 </t>
  </si>
  <si>
    <t xml:space="preserve">Ограждение кот № 4 </t>
  </si>
  <si>
    <t xml:space="preserve">Охлажд колодец кот № 3 </t>
  </si>
  <si>
    <t xml:space="preserve">Скважина № 1  </t>
  </si>
  <si>
    <t xml:space="preserve">Скважина № 2 </t>
  </si>
  <si>
    <t xml:space="preserve">Скважина № 3 </t>
  </si>
  <si>
    <t xml:space="preserve">Скважина № 4 </t>
  </si>
  <si>
    <t>Сведения об установленных в отношении муниципального недвижимого имущества ограничениях (обременениях)    с указанием основания и даты их возникновения и прекращения</t>
  </si>
  <si>
    <t>27.11.2009 г</t>
  </si>
  <si>
    <t>12.10.2011 г.</t>
  </si>
  <si>
    <t>01.07.2004 г.</t>
  </si>
  <si>
    <t>28.11.2007 г.</t>
  </si>
  <si>
    <t>13.02.2008 г.</t>
  </si>
  <si>
    <t>09.04.2009 г.</t>
  </si>
  <si>
    <t>31.07.2006 г.</t>
  </si>
  <si>
    <t>30.06.2006 г.</t>
  </si>
  <si>
    <t>31.07.2004 г.</t>
  </si>
  <si>
    <t>31.11.2006 г.</t>
  </si>
  <si>
    <t>20.04.2012 г.</t>
  </si>
  <si>
    <t>14.06.2009 г.</t>
  </si>
  <si>
    <t>ГАЗ- 31105</t>
  </si>
  <si>
    <t>Итого</t>
  </si>
  <si>
    <t>Административное здание (РОНО)</t>
  </si>
  <si>
    <t>Здание Богучарской СОШ    № 2</t>
  </si>
  <si>
    <t>19.06.2004г.</t>
  </si>
  <si>
    <t>TOYOTA LAHD CRUSЕR 120 (PRADO)</t>
  </si>
  <si>
    <t>ГАЗ 3307 КО-503 (ас/машина),  Н631УТ36</t>
  </si>
  <si>
    <t>ГАЗ-52 (техпомощь), Н 643 УТ36</t>
  </si>
  <si>
    <t>ГАЗ 3306 (техпомощь),  Н 624 УТ36</t>
  </si>
  <si>
    <t>ГАЗ-3307 КО-503 (ас/машина),  Н 621 УТ36</t>
  </si>
  <si>
    <t>ГАЗ-3307 КО-503 (ас/машина), Н 628 УТ36</t>
  </si>
  <si>
    <t>28.04.2000г</t>
  </si>
  <si>
    <t>06.02.2003г</t>
  </si>
  <si>
    <t>УАЗ 31512</t>
  </si>
  <si>
    <t>DAEWOO-NEXIA</t>
  </si>
  <si>
    <t>ВАЗ Лада Гранта</t>
  </si>
  <si>
    <t>Автобус КАВЗ</t>
  </si>
  <si>
    <t>ИЖ – 2715</t>
  </si>
  <si>
    <t>МКДОУ Богуч д/сад «Родничок»</t>
  </si>
  <si>
    <t xml:space="preserve">Мотороллер  «Муравей 2М - 01» </t>
  </si>
  <si>
    <t>МКДОУ Богуч д/сад  «Улыбка»</t>
  </si>
  <si>
    <t>МКОУ Богучарский лицей</t>
  </si>
  <si>
    <t>Автобус ПАЗ - 32053-70</t>
  </si>
  <si>
    <t>МКОУ Лофицкая ООШ</t>
  </si>
  <si>
    <t>Автобус ПАЗ - 3205-30</t>
  </si>
  <si>
    <t>МКОУ Монастырщинская СОШ</t>
  </si>
  <si>
    <t>МКОУ Лебединская СОШ</t>
  </si>
  <si>
    <t>Автобус ГАЗ -322121</t>
  </si>
  <si>
    <t xml:space="preserve">МКОУ Дубравская  ООШ </t>
  </si>
  <si>
    <t xml:space="preserve">А/м ГАЗ – 52 </t>
  </si>
  <si>
    <t>МКОУ Твердохлебовская СОШ</t>
  </si>
  <si>
    <t>Автобус ПАЗ 320530</t>
  </si>
  <si>
    <t>МКОУ Радченская  СОШ</t>
  </si>
  <si>
    <t>А/м «Москвич» 2170</t>
  </si>
  <si>
    <t>Прицеп 2 ПТС - 4</t>
  </si>
  <si>
    <t>МКОУ Южанская  ООШ</t>
  </si>
  <si>
    <t xml:space="preserve">МКОУ Южанская ООШ </t>
  </si>
  <si>
    <t>МКОУ Подколодновская СОШ</t>
  </si>
  <si>
    <t>Автобус ПАЗ-32053</t>
  </si>
  <si>
    <t>Газель ГАЗ-322121</t>
  </si>
  <si>
    <t>МКОУ "Суходонецкая СОШ"</t>
  </si>
  <si>
    <t>Автобус ПАЗ-32053-70</t>
  </si>
  <si>
    <t>МКОУ "Луговская СОШ"</t>
  </si>
  <si>
    <t xml:space="preserve">ГАЗ - 32213, М109 НК </t>
  </si>
  <si>
    <t>ГАЗ - 3110, Т 677 ЕС</t>
  </si>
  <si>
    <t>Экскаватор ЭО 2626  ВР 85-32</t>
  </si>
  <si>
    <t>Экскаватор ЭО 3323  ВР 85-33</t>
  </si>
  <si>
    <t>ЗИЛ 431412 (автокран) Н 630 УТ</t>
  </si>
  <si>
    <t>ДТ-75 Бульдозер</t>
  </si>
  <si>
    <t>CHEVROLET NIVA   212300-55</t>
  </si>
  <si>
    <t>ПАЗ 4234</t>
  </si>
  <si>
    <t>ПАЗ 32054 –110-07</t>
  </si>
  <si>
    <t>№ п/п</t>
  </si>
  <si>
    <t>Наименование недвижимого имущества</t>
  </si>
  <si>
    <t>Адрес (местонахождение) недвижимого имущества</t>
  </si>
  <si>
    <t>Кадастровый номер муниципального недвижимого имущества</t>
  </si>
  <si>
    <t xml:space="preserve">Площадь,протяженность недвижимого имущества </t>
  </si>
  <si>
    <t>Сведения о кадастровой стоимости недвижимого имущества</t>
  </si>
  <si>
    <t>Сведения о баллансовой стоимости недвижимого имущества</t>
  </si>
  <si>
    <t>36- АД 853232</t>
  </si>
  <si>
    <t>Спортивный комплекс ДЮСШ</t>
  </si>
  <si>
    <t>г. Богучар, ул. Дзержинского, 21 А</t>
  </si>
  <si>
    <t>09.04.2015 г.</t>
  </si>
  <si>
    <t>22.01.2015 г.</t>
  </si>
  <si>
    <t>36-АД 659009</t>
  </si>
  <si>
    <t>14.07.2014 г.</t>
  </si>
  <si>
    <t>36-АД 487994</t>
  </si>
  <si>
    <t>МКУК Межпоселенческий центр народного творчества культуры Богучарского муниципального района</t>
  </si>
  <si>
    <t>нежилое здание Кинотеатра "Шторм"</t>
  </si>
  <si>
    <t>нежилое здание гараж</t>
  </si>
  <si>
    <t>нежилое здание туалет</t>
  </si>
  <si>
    <t>нежилое здание(городская детская библиотека)</t>
  </si>
  <si>
    <t>котельная</t>
  </si>
  <si>
    <t>Воронежская обл., Богучарский район, х. Варваровка, ул. 1 Мая,13</t>
  </si>
  <si>
    <t>Воронежская обл., Богучарский район, с. Шуриновка, ул. Октябрьская,27</t>
  </si>
  <si>
    <t>котельная монастырщинского СДК</t>
  </si>
  <si>
    <t>котельная Суходонецкий СДК</t>
  </si>
  <si>
    <t>Воронежская обл., Богучарский р-н, в/г Богучар, д.2, кв. 28</t>
  </si>
  <si>
    <t>Воронежская обл., Богучарский р-н, в/г Богучар, д. 3, кв. 41</t>
  </si>
  <si>
    <t>Воронежская обл., Богучарский р-н, в/г Богучар, д. 4, кв. 45</t>
  </si>
  <si>
    <t>Воронежская обл., Богучарский р-н, в/г Богучар, д. 4, кв. 72</t>
  </si>
  <si>
    <t>Воронежская обл., Богучарский р-н, в/г Богучар, д. 4, кв. 137</t>
  </si>
  <si>
    <t>Воронежская обл., Богучарский р-н, в/г Богучар, д. 5, кв. 35</t>
  </si>
  <si>
    <t>Воронежская обл., Богучарский р-н, в/г Богучар, д. 5, кв. 132</t>
  </si>
  <si>
    <t>Воронежская обл., Богучарский р-н, в/г Богучар, д. 6, кв. 19</t>
  </si>
  <si>
    <t>Воронежская обл., Богучарский р-н, в/г Богучар, д. 6, кв. 23</t>
  </si>
  <si>
    <t>Воронежская обл., Богучарский р-н, в/г Богучар, д. 6, кв. 136</t>
  </si>
  <si>
    <t xml:space="preserve">Воронежская обл., Богучарский р-н, в/г Богучар, д. 7, кв. 39 </t>
  </si>
  <si>
    <t xml:space="preserve">Воронежская обл., Богучарский р-н, в/г Богучар, д. 7, кв. 54 </t>
  </si>
  <si>
    <t xml:space="preserve">Воронежская обл., Богучарский р-н, в/г Богучар, д. 8, кв.3 </t>
  </si>
  <si>
    <t xml:space="preserve">Воронежская обл., Богучарский р-н, в/г Богучар, д. 9, кв. 26 </t>
  </si>
  <si>
    <t>Воронежская обл., Богучарский р-н, в/г Богучар, д. 9, кв. 32</t>
  </si>
  <si>
    <t>Воронежская обл., Богучарский р-н, в/г Богучар, д. 10,  кв. 8</t>
  </si>
  <si>
    <t xml:space="preserve">Воронежская обл., Богучарский р-н, в/г Богучар, д. 10, кв. 11 </t>
  </si>
  <si>
    <t>Воронежская обл., Богучарский р-н, в/г Богучар, д. 11, кв. 47</t>
  </si>
  <si>
    <t xml:space="preserve">Воронежская обл., Богучарский р-н, в/г Богучар, д. 11, кв.85 </t>
  </si>
  <si>
    <t xml:space="preserve">Воронежская обл., Богучарский р-н, в/г Богучар, д. 12, кв. 16 </t>
  </si>
  <si>
    <t>Воронежская обл., Богучарский р-н, в/г Богучар, д. 12, кв. 29</t>
  </si>
  <si>
    <t xml:space="preserve">Воронежская обл., Богучарский р-н, в/г Богучар, д. 12, кв. 49 </t>
  </si>
  <si>
    <t xml:space="preserve">Воронежская обл., Богучарский р-н, в/г Богучар, д. 12, кв.55 </t>
  </si>
  <si>
    <t>Воронежская обл., Богучарский р-н, в/г Богучар, д. 12,  кв. 110</t>
  </si>
  <si>
    <t>Воронежская обл., Богучарский р-н, в/г Богучар, д. 13, кв. 5</t>
  </si>
  <si>
    <t xml:space="preserve">Воронежская обл., Богучарский р-н, в/г Богучар, д. 13, кв. 42 </t>
  </si>
  <si>
    <t xml:space="preserve">Воронежская обл., Богучарский р-н, в/г Богучар, д. 13, кв. 68 </t>
  </si>
  <si>
    <t>Воронежская обл., Богучарский р-н, в/г Богучар, д. 14, кв.48</t>
  </si>
  <si>
    <t xml:space="preserve">Воронежская обл., Богучарский р-н, в/г Богучар, д. 14, кв. 61 </t>
  </si>
  <si>
    <t xml:space="preserve">Воронежская обл., Богучарский р-н, в/г Богучар, д. 14, кв.89 </t>
  </si>
  <si>
    <t xml:space="preserve">Воронежская обл., Богучарский р-н, в/г Богучар, д. 15, кв. 2 </t>
  </si>
  <si>
    <t xml:space="preserve">Воронежская обл., Богучарский р-н, в/г Богучар, д. 15, кв. 8 </t>
  </si>
  <si>
    <t xml:space="preserve">Воронежская обл., Богучарский р-н, в/г Богучар, д. 15, кв. 26 </t>
  </si>
  <si>
    <t>Воронежская обл., Богучарский р-н, в/г Богучар, д. 15,  кв. 70</t>
  </si>
  <si>
    <t>Воронежская обл., Богучарский р-н, в/г Богучар, д. 17, кв.28</t>
  </si>
  <si>
    <t xml:space="preserve">Воронежская обл., Богучарский р-н, в/г Богучар, д. 19, кв. 6 </t>
  </si>
  <si>
    <t>Воронежская обл., Богучарский р-н, в/г Богучар, д. 27, кв. 7</t>
  </si>
  <si>
    <t>Воронежская обл., Богучарский р-н, в/г Богучар, д. 32, кв. 2</t>
  </si>
  <si>
    <t>Воронежская обл., Богучарский р-н, в/г Богучар, д. 38, кв. 10</t>
  </si>
  <si>
    <t xml:space="preserve">Воронежская обл., Богучарский р-н, в/г Богучар, д. 44, кв. 17 </t>
  </si>
  <si>
    <t>Воронежская обл., Богучарский р-н, в/г Богучар, д. 44, кв. 22</t>
  </si>
  <si>
    <t xml:space="preserve">Воронежская обл., Богучарский р-н, в/г Богучар, д. 4, кв. 82 </t>
  </si>
  <si>
    <t xml:space="preserve">Воронежская обл., Богучарский р-н, в/г Богучар, д. 5, кв. 41 </t>
  </si>
  <si>
    <t>Воронежская обл., Богучарский р-н, в/г Богучар, д. 5, кв. 49</t>
  </si>
  <si>
    <t>Воронежская обл., Богучарский р-н, в/г Богучар, д. 5, кв. 79</t>
  </si>
  <si>
    <t xml:space="preserve">Воронежская обл., Богучарский р-н, в/г Богучар, д. 6,  кв. 110 </t>
  </si>
  <si>
    <t xml:space="preserve">Воронежская обл., Богучарский р-н, в/г Богучар, д. 9, кв. 72 </t>
  </si>
  <si>
    <t xml:space="preserve">Воронежская обл., Богучарский р-н, в/г Богучар, д. 10, кв. 52 </t>
  </si>
  <si>
    <t>Воронежская обл., Богучарский р-н, в/г Богучар, д. 13, кв. 8</t>
  </si>
  <si>
    <t xml:space="preserve">Воронежская обл., Богучарский р-н, в/г Богучар, д. 13, кв. 72 </t>
  </si>
  <si>
    <t xml:space="preserve">Воронежская обл., Богучарский р-н, в/г Богучар, д. 13, кв. 74 </t>
  </si>
  <si>
    <t>Воронежская обл., Богучарский р-н, в/г Богучар, д. 21, кв. 18</t>
  </si>
  <si>
    <t>Воронежская обл., Богучарский р-н, в/г Богучар, д. 44, кв. 2</t>
  </si>
  <si>
    <t>г. Богучар, ул. Дзержинского, 34</t>
  </si>
  <si>
    <t>г. Богучар, ул. Шолохова, 13</t>
  </si>
  <si>
    <t>30.05.2014 г.</t>
  </si>
  <si>
    <t>36- АД487177</t>
  </si>
  <si>
    <t>36-АД 487178</t>
  </si>
  <si>
    <t>36:03:0100078:54</t>
  </si>
  <si>
    <t>36:03:0100075:118</t>
  </si>
  <si>
    <t>36 АД 487175</t>
  </si>
  <si>
    <t>36:03:0100068:137</t>
  </si>
  <si>
    <t>36:03:0100040:152</t>
  </si>
  <si>
    <t>36-АД 487176</t>
  </si>
  <si>
    <t>Теплотрасса</t>
  </si>
  <si>
    <t>396770, Воронежская обл., Богучарский р-н, с.Дьяченково, ул.Школьная,27</t>
  </si>
  <si>
    <t>50 м.</t>
  </si>
  <si>
    <t>396784, Воронежская обл., Богучарский р-н, с.Залиман, ул. Малаховского, 61 "А"</t>
  </si>
  <si>
    <t>70 м.</t>
  </si>
  <si>
    <t>396753, Воронежская обл., Богучарский р-н, с.Твердохлебовка, ул.Калинина, 60</t>
  </si>
  <si>
    <t>100 м.</t>
  </si>
  <si>
    <t>396755, Воронежская обл., Богучарский р-н, с.Данцевка, ул. 1-е Мая, 15</t>
  </si>
  <si>
    <t>396779, Воронежская обл., Богучарский р-н, с.Лофицкое, ул.Ленина, 65</t>
  </si>
  <si>
    <t>396759, Воронежская обл., Богучарский р-н, с.Купянка, ул.Октябрьская, 1А</t>
  </si>
  <si>
    <t>396780, Воронежская обл., Богучарский р-н, с.Филоново, ул.Молодежная, 47</t>
  </si>
  <si>
    <t>396789, Воронежская обл., Богучарский р-н, с.Старотолучеево, ул.Героя Бондарева, 21</t>
  </si>
  <si>
    <t>40 м.</t>
  </si>
  <si>
    <t>396772, Воронежская обл., Богучарский р-н, с.Монастырщина, ул. Школьная, 13</t>
  </si>
  <si>
    <t>396766, Воронежская обл., Богучарский р-н, с.Криница, ул.Первомайская, 7</t>
  </si>
  <si>
    <t>80 м.</t>
  </si>
  <si>
    <t>396760, Воронежская обл., Богучарский р-н, с.Липчанка, ул.Кирова, 62</t>
  </si>
  <si>
    <t>396777, Воронежская обл., Богучарский р-н, п.Южный, ул. Садовая, 19</t>
  </si>
  <si>
    <t>396775, Воронежская обл., Богучарский р-н, с. Красногоровка, ул.Солнечная, 16</t>
  </si>
  <si>
    <t>120 м.</t>
  </si>
  <si>
    <t>396783, Воронежская обл., Богучарский р-н,  х.Галиевка, ул.Школьная, 4</t>
  </si>
  <si>
    <t>50 м</t>
  </si>
  <si>
    <t>396751, Воронежская обл., Богучарский р-н, с.Поповка, ул.Калинина, 71 "А"</t>
  </si>
  <si>
    <t>396758, Воронежская обл., Богучарский р-н, с.Радченское, ул. Воробьева, 81</t>
  </si>
  <si>
    <t>Воронежская область, Богучарский район, х. Варваровка, ул. 1-е Мая, 13</t>
  </si>
  <si>
    <t>300 м.</t>
  </si>
  <si>
    <t>Воронежская область, Богучарский район, с. Шуриновка, ул. Октябрьская, 27</t>
  </si>
  <si>
    <t>Воронежская область, Богучарский район, с. Сухой Донец, ул. Советская, 1а</t>
  </si>
  <si>
    <t>Воронежская область, Богучарский район, с. Монастырщина, ул. Центральная, 95а</t>
  </si>
  <si>
    <t xml:space="preserve">Теплотрасса </t>
  </si>
  <si>
    <t>Воронежская область, Богучарский район, с. Поповка, ул. Калинина, 61а</t>
  </si>
  <si>
    <t>20 м.</t>
  </si>
  <si>
    <t>Водонапорная башня</t>
  </si>
  <si>
    <t>с. Старотолучеево, ул. Героя Бондарева, 4 «А»</t>
  </si>
  <si>
    <t>с. Старотолучеево, ул. Героя Бондарева, 28 «А»</t>
  </si>
  <si>
    <t>с. Старотолучеево, ул. Героя Бондарева, 54 «А»</t>
  </si>
  <si>
    <t>с. Старотолучеево, ул. Животноводов, 6 «А»</t>
  </si>
  <si>
    <t>Артезианская скважина</t>
  </si>
  <si>
    <t>с. Старотолучеево, ул. Героя Бондарева, 4 «А».</t>
  </si>
  <si>
    <t xml:space="preserve">Водопровод протяженностью 8300 м. (п/э-100 мм-5100м.; п/э-63мм-1350м.; чугун-100мм-950м., асбест – 100 мм-900м.) </t>
  </si>
  <si>
    <t>с. Старотолучеево</t>
  </si>
  <si>
    <t>21.10.2013 г.</t>
  </si>
  <si>
    <t>17.10.2013 г.</t>
  </si>
  <si>
    <t>36:03:0100024:26</t>
  </si>
  <si>
    <t>36-АД 183425</t>
  </si>
  <si>
    <t>36:03:0100023:16</t>
  </si>
  <si>
    <t>36-АД 183996</t>
  </si>
  <si>
    <t>28.10.2013 г.</t>
  </si>
  <si>
    <t>36:03:0100022:169</t>
  </si>
  <si>
    <t>36 -АД183533</t>
  </si>
  <si>
    <t>36:03:0100022:144</t>
  </si>
  <si>
    <t>36-АД183528</t>
  </si>
  <si>
    <t>36:03:0100022:217</t>
  </si>
  <si>
    <t xml:space="preserve">24.10.2013 г. </t>
  </si>
  <si>
    <t>36-АД183752</t>
  </si>
  <si>
    <t>36:03:0100022:206</t>
  </si>
  <si>
    <t>01.11.2013 г.</t>
  </si>
  <si>
    <t>36-АД 183827</t>
  </si>
  <si>
    <t>36-36-04/021/2006-023</t>
  </si>
  <si>
    <t>36 АД-183755</t>
  </si>
  <si>
    <t>36-36-04/014/2006-106</t>
  </si>
  <si>
    <t>36-АД183988</t>
  </si>
  <si>
    <t>36-36-04/014/2006-090</t>
  </si>
  <si>
    <t>36-АД184084</t>
  </si>
  <si>
    <t>36:03:0100027:118</t>
  </si>
  <si>
    <t>36-АД184092</t>
  </si>
  <si>
    <t>36-36-04/014/2006-078</t>
  </si>
  <si>
    <t>36-АД 184088</t>
  </si>
  <si>
    <t>31.10.2013 г.</t>
  </si>
  <si>
    <t>36-36-04/014/2006-108</t>
  </si>
  <si>
    <t>36-АД183986</t>
  </si>
  <si>
    <t>36-36-04/014/2006-110</t>
  </si>
  <si>
    <t>36-АД183962</t>
  </si>
  <si>
    <t>36-36-04/014/2006-124</t>
  </si>
  <si>
    <t>36-АД183955</t>
  </si>
  <si>
    <t>36-36-04/014/2006-118</t>
  </si>
  <si>
    <t>36-АД183857</t>
  </si>
  <si>
    <t>36-36-04/014/2006-136</t>
  </si>
  <si>
    <t>36-АД183762</t>
  </si>
  <si>
    <t>36-36-04/014/2006-134</t>
  </si>
  <si>
    <t>36-АД 183761</t>
  </si>
  <si>
    <t>36-36-04/014/2006-141</t>
  </si>
  <si>
    <t>36-АД183764</t>
  </si>
  <si>
    <t xml:space="preserve">36-36-04/002/2007-120  </t>
  </si>
  <si>
    <t>36-АД183983</t>
  </si>
  <si>
    <t>36-36-04/014/2006-152</t>
  </si>
  <si>
    <t>36-АД 183981</t>
  </si>
  <si>
    <t>36-36-04/010/2013-655</t>
  </si>
  <si>
    <t>07.11.2013 г.</t>
  </si>
  <si>
    <t>36-АД183855</t>
  </si>
  <si>
    <t>36-36-04/014/2006-172</t>
  </si>
  <si>
    <t>36- АД 183997</t>
  </si>
  <si>
    <t>36-36-04/014/2006-174</t>
  </si>
  <si>
    <t>22.10.2013 г.</t>
  </si>
  <si>
    <t>36- АД 183952</t>
  </si>
  <si>
    <t>06.11.2013 г.</t>
  </si>
  <si>
    <t>36-36-04/014/2006-184</t>
  </si>
  <si>
    <t>36-АД 184716</t>
  </si>
  <si>
    <t>25.10.2013 г.</t>
  </si>
  <si>
    <t>36-36-04/014/2006-205</t>
  </si>
  <si>
    <t>36-АД 183777</t>
  </si>
  <si>
    <t xml:space="preserve">36-36-04/014/2006-217  </t>
  </si>
  <si>
    <t>36-АД 183780</t>
  </si>
  <si>
    <t>36-36-04/014/2006-226</t>
  </si>
  <si>
    <t>23.10.2013 г.</t>
  </si>
  <si>
    <t>36-АД184192</t>
  </si>
  <si>
    <t>36-36-04/002/2007-126</t>
  </si>
  <si>
    <t>36-АД184190</t>
  </si>
  <si>
    <t>36-36-04/014/2006-230</t>
  </si>
  <si>
    <t>36-АД 184189</t>
  </si>
  <si>
    <t>36-36-04/014/2006-232</t>
  </si>
  <si>
    <t>36-АД 184188</t>
  </si>
  <si>
    <t>36-36-04/014/2006-236</t>
  </si>
  <si>
    <t>36-АД 184186</t>
  </si>
  <si>
    <t>36-36-04/014/2006-243</t>
  </si>
  <si>
    <t>36-АД 183923</t>
  </si>
  <si>
    <t>36-36-04/014/2006-246</t>
  </si>
  <si>
    <t>36-АД 183947</t>
  </si>
  <si>
    <t>36-36-04/014/2006-252</t>
  </si>
  <si>
    <t>36 -АД183945</t>
  </si>
  <si>
    <t>36-36-04/014/2006-244</t>
  </si>
  <si>
    <t>36-АГ853630</t>
  </si>
  <si>
    <t>36-36-04/014/2006-255</t>
  </si>
  <si>
    <t>36 -АД 184402</t>
  </si>
  <si>
    <t>36-36-04/010/2013-680</t>
  </si>
  <si>
    <t xml:space="preserve">07.11.2013 г. </t>
  </si>
  <si>
    <t>36-АГ 853623</t>
  </si>
  <si>
    <t>36-36-04/014/2006-258</t>
  </si>
  <si>
    <t>36-АД 183944</t>
  </si>
  <si>
    <t>36-36-04/014/2006-261</t>
  </si>
  <si>
    <t xml:space="preserve">23.10.2013 г. </t>
  </si>
  <si>
    <t>36 -АД 183933</t>
  </si>
  <si>
    <t>36-36-04/0104/2006-266</t>
  </si>
  <si>
    <t>36- АД183931</t>
  </si>
  <si>
    <t>36-36-04/014/2006-268</t>
  </si>
  <si>
    <t>36- АД183930</t>
  </si>
  <si>
    <t>36:03:0100026:555</t>
  </si>
  <si>
    <t>36- АД 183783</t>
  </si>
  <si>
    <t>36-36-04/014/2006-272</t>
  </si>
  <si>
    <t xml:space="preserve">28.10.2013 г. </t>
  </si>
  <si>
    <t>36- АД 183784</t>
  </si>
  <si>
    <t>36-36-04/014/2006-290</t>
  </si>
  <si>
    <t>36-АД 183790</t>
  </si>
  <si>
    <t>36:03:0100026:1279</t>
  </si>
  <si>
    <t>15.10.2014 г.</t>
  </si>
  <si>
    <t>36-АД 657682</t>
  </si>
  <si>
    <t>36-36-04/014/2006-314</t>
  </si>
  <si>
    <t>36-АД 183551</t>
  </si>
  <si>
    <t>36-36-04/014/2006-338</t>
  </si>
  <si>
    <t>36- АД 183419</t>
  </si>
  <si>
    <t>36-36-04/014/2006-330</t>
  </si>
  <si>
    <t>36 -АГ 853627</t>
  </si>
  <si>
    <t>36-36-04/014/2006-348</t>
  </si>
  <si>
    <t>36 -АД 183728</t>
  </si>
  <si>
    <t>36-36-04/002/2007-124</t>
  </si>
  <si>
    <t>36-АД 183810</t>
  </si>
  <si>
    <t>36-36-04/014/2006-372</t>
  </si>
  <si>
    <t>36-АД 183814</t>
  </si>
  <si>
    <t>36-36-04/014/2006-374</t>
  </si>
  <si>
    <t>36-АД 184140</t>
  </si>
  <si>
    <t>36-36-04/014/2006-367</t>
  </si>
  <si>
    <t>36-АГ 853624</t>
  </si>
  <si>
    <t>Оборудование котельнойг. Богучар, пр-т. 50-летия Победы,2</t>
  </si>
  <si>
    <t>UPS-300г. Богучар, ул. Ленина, 32</t>
  </si>
  <si>
    <t>Газовое оборудование кот №3 г. Богучар, пер Зеленый</t>
  </si>
  <si>
    <t>Газовое оборудование кот №4 г. Богучар, ул. Дзержинского</t>
  </si>
  <si>
    <t>Газовое оборудование кот №5 с. Лебединка, ул. Советская, № 1 "А"</t>
  </si>
  <si>
    <t>Газовое оборудование кот №6 с. Подколодновка, ул. Мира, 21а</t>
  </si>
  <si>
    <t>ККМ "Меркурий 112Ф"            г. Богучар, ул.Ленина, 32</t>
  </si>
  <si>
    <t>Компрес.установка 32ВФ-2311, 5СМ2У3                            г. Богучар, ул.Ленина, 32</t>
  </si>
  <si>
    <t>Компьютер персональный               г. Богучар, ул.Ленина, 32</t>
  </si>
  <si>
    <t>Компьютер персональныйг. Богучар, ул.Ленина, 32</t>
  </si>
  <si>
    <t>Компьютер персональный           г. Богучар, ул.Ленина, 32</t>
  </si>
  <si>
    <t>Компьютер персональный            г. Богучар, ул.Ленина, 32</t>
  </si>
  <si>
    <t>Компьютер персональный             г. Богучар, ул.Ленина, 32</t>
  </si>
  <si>
    <t xml:space="preserve">Котел КВ-Г-4,65-150 кот                 г. Богучар, пер. Зеленый </t>
  </si>
  <si>
    <t>Котел КВ-Г-4,65-150 кот                   г. Богучар, пер.Зеленый</t>
  </si>
  <si>
    <t>Насос НШ-50-1                            г. Богучар</t>
  </si>
  <si>
    <t>Оборудование кот №3                            г. Богучар, пер Зеленый</t>
  </si>
  <si>
    <t>Оборудование кот №5           г. Богучар, ул. Советская, № 1 "А"</t>
  </si>
  <si>
    <t>Оборудование кот №4                   г. Богучар, ул Дзержинского</t>
  </si>
  <si>
    <t>Оборудование кот №6                          г. Богучар, ул. Мира, 21а</t>
  </si>
  <si>
    <t>Оборудование кот №7                        г. Богучар, ул. Мира, 18 "а"</t>
  </si>
  <si>
    <t>Принтер                                           г. Богучар, ул.Ленина, 32</t>
  </si>
  <si>
    <t>Принтер                                        г. Богучар, ул.Ленина, 32</t>
  </si>
  <si>
    <t>Принтер                                                  г. Богучар, ул.Ленина, 32</t>
  </si>
  <si>
    <t>Сварочный аппарат                        г. Богучар, ул.Ленина, 32</t>
  </si>
  <si>
    <t>Сварочный трансформатор (САК) г. Богучар, ул.Ленина, 32</t>
  </si>
  <si>
    <t>Сигнализатор СОУ-1            г.Богучар</t>
  </si>
  <si>
    <t>Сигнализатор СОУ-I           г.Богучар</t>
  </si>
  <si>
    <t>Сигнализатор СОУ-I                г.Богучар</t>
  </si>
  <si>
    <t>Сигнализатор СОУ-I                 г.Богучар</t>
  </si>
  <si>
    <t>Сигнализатор СОУ-I                           г. Богучар, ул. Дзержинского</t>
  </si>
  <si>
    <t>Сканер                                                          г. Богучар, ул.Ленина, 32</t>
  </si>
  <si>
    <t>Сигнализатор СОУ-I                                    г. Богучар, ул. Зеленая</t>
  </si>
  <si>
    <t>Станция(2)управл насосами 250 квт                                                               г. Богучар, ул.Ленина, 32</t>
  </si>
  <si>
    <t>Станция(3)управл насосами 250А,132квт                                                   г. Богучар, ул.Ленина, 32</t>
  </si>
  <si>
    <t>Счетчик газовый СГ-16М-1000                          г. Богучар, ул.Ленина, 32</t>
  </si>
  <si>
    <t>Тепломеханич оборуд  ко № 2                    г. Богучар, ул.Ленина, 32</t>
  </si>
  <si>
    <t>Тепломеханич оборуд кот № 1                           г. Богучар, ул.Ленина, 32</t>
  </si>
  <si>
    <t>Токарный станок                            г. Богучар, ул.Ленина, 32</t>
  </si>
  <si>
    <t>Токарный станок                                     г. Богучар, ул.Ленина, 32</t>
  </si>
  <si>
    <t>ТП № 607 (трансформаторная подстанция) г.Богучар</t>
  </si>
  <si>
    <t>ТП № 614 (трансформаторная подстанция) г.Богучар</t>
  </si>
  <si>
    <t>Трансформатор 100 ква г.Богучар</t>
  </si>
  <si>
    <t>Трансформатор 250 ква  г.Богучар</t>
  </si>
  <si>
    <t>Устр-во плавн пуска RVS-DN-460 г.Богучар</t>
  </si>
  <si>
    <t>Частотн преобр-ль Vacon NXS 0261 5А2Н г.Богучар</t>
  </si>
  <si>
    <t>Электроборудование кот № 3            г. Богучар, пер. Зеленый</t>
  </si>
  <si>
    <t>Электроборудование кот № 5          с. Лебединка, ул. Советская, № 1 "А"</t>
  </si>
  <si>
    <t>Электроборудование кот № 6 Подколодновка                                      с. Подколодновка,  ул. Мира, 21Б</t>
  </si>
  <si>
    <t>Электрооборуд кот № 1                     г. Богучар, ул.К.Маркса, 33</t>
  </si>
  <si>
    <t>Электрооборуд кот № 2                            г. Богучар, ул. Рубцова, 69</t>
  </si>
  <si>
    <t>Электротельфер 3 т                                  г. Богучар, ул. Ленина, 32</t>
  </si>
  <si>
    <t>Внеплощадочные сети 1984                     г. Богучар</t>
  </si>
  <si>
    <t>Внеплощадочные сети 1993/140       г.Богучар</t>
  </si>
  <si>
    <t>Внеплощадочные сети 1993/142       г.Богучар</t>
  </si>
  <si>
    <t>Внутр инжен коммуникац кот № 1                                                              г. Богучар, ул. К. Маркса, 33</t>
  </si>
  <si>
    <t>Внутр инжен коммуникац кот № 2                                                                     г. Богучар, ул. Рубцова,59</t>
  </si>
  <si>
    <t>Агрегат насосный СМ 150-125-315/4, с эл/дв 37 кВТ                                  г. Богучар, ул. Ленина, 32</t>
  </si>
  <si>
    <t>ИБП АРС ВК500-RS Back-UPS CS 500                                                      г. Богучар, ул. Ленина, 32</t>
  </si>
  <si>
    <t>ИБП АРС ВЕ525RS Back-UPS ES 525VA.СОМ.USB.ПО                                  г. Богучар, ул. Ленина, 32</t>
  </si>
  <si>
    <t>ИБП АРС ВЕ525RS Back-UPS RS 525VA.СОМ.USB.ПО                                 г. Богучар, ул. Ленина, 32</t>
  </si>
  <si>
    <t>ИБП АРС ВЕ525RS Back-UPS RS 525VA.СОМ.USB.ПО                              г. Богучар, ул. Ленина, 32</t>
  </si>
  <si>
    <t>ИБП Ippon Back Power Pro 500,3 розетки С13                                                 г. Богучар, ул. Ленина, 32</t>
  </si>
  <si>
    <t>ИБП Ippon Smart Power Pro 1000,фильтр RCOM.USB.ПО                  г. Богучар, ул. Ленина, 32</t>
  </si>
  <si>
    <t>Компрессор 32 ВФ23/1.52УЗ                г. Богучар, ул. Ленина, 32</t>
  </si>
  <si>
    <t>Компьютер персональный                        г. Богучар, ул. Ленина, 32</t>
  </si>
  <si>
    <t>Компьютер персональный                    г. Богучар, ул. Ленина, 32</t>
  </si>
  <si>
    <t>Кондиционер                                                      г. Богучар, ул. Ленина, 32</t>
  </si>
  <si>
    <t>Кондиционер deljnghi WFC 05"05 г. Богучар, ул. Ленина, 32</t>
  </si>
  <si>
    <t>Кондиционер LG 09LH (2box)              г. Богучар, ул. Ленина, 32</t>
  </si>
  <si>
    <t>Кондиционер окон. LG W05LG 1.5 кВТ                                                     г. Богучар, ул. Ленина, 32</t>
  </si>
  <si>
    <t>Кондиционер окон. LG W05LG                     г. Богучар, ул. Ленина, 32</t>
  </si>
  <si>
    <t>Котел "Хопер-100"                                   г. Богучар, ул. Ленина, 32</t>
  </si>
  <si>
    <t>Котел газовый "Хопер-100"                        г. Богучар, ул. Ленина, 32</t>
  </si>
  <si>
    <t>Модем                                                        г. Богучар, ул. Ленина, 32</t>
  </si>
  <si>
    <t>Насос ЭЦВ6-10-110Л                               г. Богучар</t>
  </si>
  <si>
    <t>Насос 1Д 200/90 без дв. (под.90кВт) г. Богучар</t>
  </si>
  <si>
    <t>Насос К20/18 г. Богучар</t>
  </si>
  <si>
    <t>Насос хим.АХ 3/15 К СД                           г. Богучар</t>
  </si>
  <si>
    <t>Насос ЭЦВ 10-65-110 нрк.                       г. Богучар</t>
  </si>
  <si>
    <t>Насос ЭЦВ 6-10-110Л                                  г. Богучар</t>
  </si>
  <si>
    <t>Насос ЭВЦ 6-10-140                                   г. Богучар</t>
  </si>
  <si>
    <t>Насос ЭЦВ 6-10-140 Л                          г. Богучар</t>
  </si>
  <si>
    <t xml:space="preserve">Насос ЭЦВ 8-16-140 Л                          г. Богучар </t>
  </si>
  <si>
    <t>Насос ЭЦВ 8-16-140 ЛГ                               г. Богучар</t>
  </si>
  <si>
    <t>Насос ЭЦВ 8-25-150                                  г. Богучар</t>
  </si>
  <si>
    <t>Насос ЭЦВ 10-65-100ЛГ                               г. Богучар</t>
  </si>
  <si>
    <t>Насос ЭЦВ10-65-110Л нрк                        г. Богучар</t>
  </si>
  <si>
    <t>Насос ЭЦВ 8-40-90                                  г. Богучар</t>
  </si>
  <si>
    <t>Настенная сплит-система LG G-07LHP 2.1/2.1кВт г. Богучар, ул.Ленина, 32</t>
  </si>
  <si>
    <t>Принтер НР-1100 г. Богучар, ул.Ленина, 32</t>
  </si>
  <si>
    <t>Принтер НР Laser Jet 1018,А4.600  г. Богучар, ул.Ленина, 32</t>
  </si>
  <si>
    <t>Принтер НР Deskitt  г. Богучар, ул.Ленина, 32</t>
  </si>
  <si>
    <t>Принтер НР Laser Jet 1010                   г. Богучар, ул.Ленина, 32</t>
  </si>
  <si>
    <t>Сигнализатор СГГ6М-10                      г. Богучар, ул.Ленина, 32</t>
  </si>
  <si>
    <t>Трансформатор силовой ТМ-250  г. Богучар, ул.Ленина, 32</t>
  </si>
  <si>
    <t>Трансформатор ТМ250/10№852В1198 250 КВА кот.№3  г. Богучар, ул.Ленина, 32</t>
  </si>
  <si>
    <t xml:space="preserve">Фонд "Оружие и предметы ВОВ" г. Богучар, ул.Ленина, 32 "а" </t>
  </si>
  <si>
    <t>Фонд "Письменные документы"  г. Богучар, ул.Ленина, 32 "а"</t>
  </si>
  <si>
    <t>машины и оборудование спортивного комплекса г. Богучар, ул. Дзержинского, 21 А</t>
  </si>
  <si>
    <t>Фонд научно-вспомогательный              г. Богучар, ул.Ленина, 32 "а"</t>
  </si>
  <si>
    <t>Фонд "Нумизматика"                               г. Богучар, ул.Ленина, 32 "а"</t>
  </si>
  <si>
    <t>Сигнализатор СОУ-1                                   г. Богучар, ул.Ленина, 32</t>
  </si>
  <si>
    <t>СГП-761 корректор расхода природного газа                                       г. Богучар, ул.Ленина, 32</t>
  </si>
  <si>
    <t>Счетчик газа ВК-G10-Т                                     г. Богучар, ул.Ленина, 32</t>
  </si>
  <si>
    <t>Фонд "Археология"                                 г. Богучар, ул.Ленина, 32 "а"</t>
  </si>
  <si>
    <t>Фонд "Картины"                                       г. Богучар, ул.Ленина, 32 "а"</t>
  </si>
  <si>
    <t>Фонд "Фотография"                                  г. Богучар, ул.Ленина, 32 "а"</t>
  </si>
  <si>
    <t>Фонд "Этнография"                                    г. Богучар, ул.Ленина, 32 "а"</t>
  </si>
  <si>
    <t>Прочие фонды                                            г. Богучар, ул.Ленина, 32 "а"</t>
  </si>
  <si>
    <t>ВАЗ  21110</t>
  </si>
  <si>
    <t>LADA 210740</t>
  </si>
  <si>
    <t>27.01.2001 г.</t>
  </si>
  <si>
    <t>договор, № 903 от 30 декабря 2008 г.</t>
  </si>
  <si>
    <t>договор совершенный в простой форме № 06 от 03.08.2009</t>
  </si>
  <si>
    <t>договор №ССБООО1088 от 28.12.2012</t>
  </si>
  <si>
    <t xml:space="preserve">договор купли продажи № 02/10/11-004-V от 21.10.2008 г. </t>
  </si>
  <si>
    <t xml:space="preserve"> 22.10.2008 г.</t>
  </si>
  <si>
    <t>14.03.2009 г.</t>
  </si>
  <si>
    <t>счет - справка 36 ЕР 979054 от 23.01.2002</t>
  </si>
  <si>
    <t>муниципальный контракт № 1 на поставку товара для муниципальных нужд от 12.08.2013 г.</t>
  </si>
  <si>
    <t>договор № 4840 от 21.02.2007</t>
  </si>
  <si>
    <t>справка счет 36КК986817 от 16.12.2003 г.</t>
  </si>
  <si>
    <t>договор, совершенный в простой письменной форме № 01 от 27.01.2001 г.</t>
  </si>
  <si>
    <t>08.07.2004 г.</t>
  </si>
  <si>
    <t>ПАЗ320530</t>
  </si>
  <si>
    <t>договор № 247 от 31.12.2009</t>
  </si>
  <si>
    <t>18.06.2005 г.</t>
  </si>
  <si>
    <t xml:space="preserve">  </t>
  </si>
  <si>
    <t>справка счет 50 КХ№ 260896 от 07.06.2005</t>
  </si>
  <si>
    <t>Автомобиль ИЖ 2715</t>
  </si>
  <si>
    <t>ВАЗ -21074</t>
  </si>
  <si>
    <t>Трактор МТЗ – 82 Л</t>
  </si>
  <si>
    <t>справка счет 36 ВО 884618 от 02.04.1998</t>
  </si>
  <si>
    <t>договор № ССБ0000873 от 19.06.2012</t>
  </si>
  <si>
    <t>договор № 1351135606 от 15.03.2014</t>
  </si>
  <si>
    <t>LADA,212140</t>
  </si>
  <si>
    <t>Договор совершенный в простой письменной форме б\н от 25.04.2013</t>
  </si>
  <si>
    <t>36:03:0100073:139</t>
  </si>
  <si>
    <t>36:03:0100073:138</t>
  </si>
  <si>
    <t>36:03: 0100073:142</t>
  </si>
  <si>
    <t>36:03:0100073:66</t>
  </si>
  <si>
    <t>36:03:3600006:132</t>
  </si>
  <si>
    <t>36:03:0100072:71</t>
  </si>
  <si>
    <t>36:03:0100024:58</t>
  </si>
  <si>
    <t>36:03:0000000:579</t>
  </si>
  <si>
    <t>36:03:0100057:171</t>
  </si>
  <si>
    <t>36:03:0100057:172</t>
  </si>
  <si>
    <t>36:03:0200014:136</t>
  </si>
  <si>
    <t>36:03:0200014:138</t>
  </si>
  <si>
    <t>36:03:0500005:12</t>
  </si>
  <si>
    <t>36:03:0400005:13</t>
  </si>
  <si>
    <t>36:03:0700010:224</t>
  </si>
  <si>
    <t>36:03:0700010:223</t>
  </si>
  <si>
    <t>36:03:0700010:225</t>
  </si>
  <si>
    <t>36:03:0700010:226</t>
  </si>
  <si>
    <t>36:03:0700010:227</t>
  </si>
  <si>
    <t>36:03:0700010:228</t>
  </si>
  <si>
    <t>36:03:3300008:36</t>
  </si>
  <si>
    <t>36:03:1300003:78</t>
  </si>
  <si>
    <t>36:03:1000011:147</t>
  </si>
  <si>
    <t>36:03:1000011:148</t>
  </si>
  <si>
    <t>36:03:2000004:49</t>
  </si>
  <si>
    <t>36:03:2100004:15</t>
  </si>
  <si>
    <t>36:03:2300007:33</t>
  </si>
  <si>
    <t>х. Малеванный, ул. Ленина, 9</t>
  </si>
  <si>
    <t>36:03:2300007:34</t>
  </si>
  <si>
    <t>36:03:2300007:36</t>
  </si>
  <si>
    <t>36:03:3200002:44</t>
  </si>
  <si>
    <t>36:03:3400009:26</t>
  </si>
  <si>
    <t>36:03:3400009:27</t>
  </si>
  <si>
    <t>36:03:1400004:16</t>
  </si>
  <si>
    <t>36:03:3600013:32</t>
  </si>
  <si>
    <t>36:03:3600013:33</t>
  </si>
  <si>
    <t>36:03:3600013:42</t>
  </si>
  <si>
    <t>36:03:4000004:70</t>
  </si>
  <si>
    <t>36:03:4000004:71</t>
  </si>
  <si>
    <t>36:03:4100006:4</t>
  </si>
  <si>
    <t>36:03:4100006:5</t>
  </si>
  <si>
    <t>36:03:4100006:6</t>
  </si>
  <si>
    <t>36:03:4700005:22</t>
  </si>
  <si>
    <t>36:03:4800007:44</t>
  </si>
  <si>
    <t>36:03:4800007:109</t>
  </si>
  <si>
    <t>36:03:2200003:56</t>
  </si>
  <si>
    <t>36:03:2200003:57</t>
  </si>
  <si>
    <t>36:03:2700002:11</t>
  </si>
  <si>
    <t>36:03:4600004:5</t>
  </si>
  <si>
    <t>36:03:4400005:17</t>
  </si>
  <si>
    <t>36:03:3000005:65</t>
  </si>
  <si>
    <t>36:03:3000005:66</t>
  </si>
  <si>
    <t>36:03:2900005:5</t>
  </si>
  <si>
    <t>36:03:2900008:49</t>
  </si>
  <si>
    <t>36:03:2900008:50</t>
  </si>
  <si>
    <t>36:03:2800009:164</t>
  </si>
  <si>
    <t>36:03:2800009:165</t>
  </si>
  <si>
    <t>36:03:2800009:166</t>
  </si>
  <si>
    <t>36:03:2800009:167</t>
  </si>
  <si>
    <t>36:03:2800009:168</t>
  </si>
  <si>
    <t>36:03:2800009:169</t>
  </si>
  <si>
    <t>36:03:2800009:170</t>
  </si>
  <si>
    <t>36:03:2800009:171</t>
  </si>
  <si>
    <t>36:03:4900005:17</t>
  </si>
  <si>
    <t>36:03:0100074:67</t>
  </si>
  <si>
    <t>36:03:0100068:113</t>
  </si>
  <si>
    <t>36:03:0000000:576</t>
  </si>
  <si>
    <t>36:03:0100078:55</t>
  </si>
  <si>
    <t>36:03:0100040:100</t>
  </si>
  <si>
    <t>36:03:3300002:13</t>
  </si>
  <si>
    <t>36:03:0100055:51</t>
  </si>
  <si>
    <t>36:03:0100074:56</t>
  </si>
  <si>
    <t>36:03:0100074:53</t>
  </si>
  <si>
    <t>36:03:0100074:57</t>
  </si>
  <si>
    <t>36:03:0100074:55</t>
  </si>
  <si>
    <t>36:03:0100050:49</t>
  </si>
  <si>
    <t>36:03:0100060:208</t>
  </si>
  <si>
    <t>36:03:0100063:104</t>
  </si>
  <si>
    <t>36:03:0100033:51</t>
  </si>
  <si>
    <t>36:03:0100055:85</t>
  </si>
  <si>
    <t>36:03:0100074:52</t>
  </si>
  <si>
    <t>36:03:0100055:86</t>
  </si>
  <si>
    <t>36:03:0100059:33</t>
  </si>
  <si>
    <t>36:03:0100059:34</t>
  </si>
  <si>
    <t>36:03:0100080:45</t>
  </si>
  <si>
    <t>36:03:0100080:44</t>
  </si>
  <si>
    <t>36:03:0100030:26</t>
  </si>
  <si>
    <t>36:03:0100030:27</t>
  </si>
  <si>
    <t>36:03:0000000:1025</t>
  </si>
  <si>
    <t>36:03:0100040:181</t>
  </si>
  <si>
    <t>36:03:0200002:61</t>
  </si>
  <si>
    <t>36:03:0200002:62</t>
  </si>
  <si>
    <t>36:03:0200002:60</t>
  </si>
  <si>
    <t>36:03:0100059:35</t>
  </si>
  <si>
    <t>36:03:0100030:34</t>
  </si>
  <si>
    <t>36:03:0100059:40</t>
  </si>
  <si>
    <t>36:03:0100055:87</t>
  </si>
  <si>
    <t>36:03:0100030:38</t>
  </si>
  <si>
    <t>36:03:0700010:220</t>
  </si>
  <si>
    <t>36:03:0700011:164</t>
  </si>
  <si>
    <t>36:03:0700003:95</t>
  </si>
  <si>
    <t>36:03:0100074:58</t>
  </si>
  <si>
    <t>36:03:0100033:52</t>
  </si>
  <si>
    <t>36:03:0100055:88</t>
  </si>
  <si>
    <t>36:03:2400005:85</t>
  </si>
  <si>
    <t>36:03:0100030:35</t>
  </si>
  <si>
    <t>36:03:0100055:89</t>
  </si>
  <si>
    <t>36:03:0100030:36</t>
  </si>
  <si>
    <t>36:03:0100050:50</t>
  </si>
  <si>
    <t>36:03:0100060:209</t>
  </si>
  <si>
    <t>36:03:0100074:59</t>
  </si>
  <si>
    <t>36:03:0100055:90</t>
  </si>
  <si>
    <t>36:03:0100031:6</t>
  </si>
  <si>
    <t>36:03:0100030:37</t>
  </si>
  <si>
    <t>36:03:0100014:39</t>
  </si>
  <si>
    <t>36:03:0200002:63</t>
  </si>
  <si>
    <t>36:03:0100030:39</t>
  </si>
  <si>
    <t>36:03:0100030:40</t>
  </si>
  <si>
    <t>36:03:0700010:221</t>
  </si>
  <si>
    <t>36:03:0700003:96</t>
  </si>
  <si>
    <t>36:03:0700011:165</t>
  </si>
  <si>
    <t>36:03:0100030:41</t>
  </si>
  <si>
    <t>36:03:0700010:222</t>
  </si>
  <si>
    <t>36:03:0100074:60</t>
  </si>
  <si>
    <t>36:03:0100074:61</t>
  </si>
  <si>
    <t>36:03:0900004:2</t>
  </si>
  <si>
    <t>36:03:0200002:64</t>
  </si>
  <si>
    <t>36:03:0000000:1315</t>
  </si>
  <si>
    <t>36:03:0100050:51</t>
  </si>
  <si>
    <t>36:03:0100060:210</t>
  </si>
  <si>
    <t>36:03:0700003:97</t>
  </si>
  <si>
    <t>36:03:0700011:166</t>
  </si>
  <si>
    <t>36:03:0100031:7</t>
  </si>
  <si>
    <t>36:03:0100030:42</t>
  </si>
  <si>
    <t>36:03:0100057:155</t>
  </si>
  <si>
    <t>36:03:0100045:56</t>
  </si>
  <si>
    <t>36:03:2300005:34</t>
  </si>
  <si>
    <t>36:03:0100040:206</t>
  </si>
  <si>
    <t>36:03:3600006:133</t>
  </si>
  <si>
    <t>36:03:2400004:69</t>
  </si>
  <si>
    <t>36:03:0100073:144</t>
  </si>
  <si>
    <t>36:03:0200006:201</t>
  </si>
  <si>
    <t>36:03:2800009:173</t>
  </si>
  <si>
    <t>36:03:3600005:194</t>
  </si>
  <si>
    <t>г. Богучар,проспект 50-летия Победы</t>
  </si>
  <si>
    <t>36:03:0000000:1026</t>
  </si>
  <si>
    <t>Кабельная линия кот № 1г. Богучар, ул. К.Маркса, 33</t>
  </si>
  <si>
    <t>Кабельная линия кот № 2г. Богучар, ул. Рубцова, 59</t>
  </si>
  <si>
    <t>36:03:2400005:89</t>
  </si>
  <si>
    <t>36:03:1400004:18</t>
  </si>
  <si>
    <t>36:03:2400005:90</t>
  </si>
  <si>
    <t>36:03:0500012:32</t>
  </si>
  <si>
    <t>оборудование спортивной площадки с. Лебединка</t>
  </si>
  <si>
    <t>36:03:0100071:137</t>
  </si>
  <si>
    <t>36:03:0100071:138</t>
  </si>
  <si>
    <t>36:03:0100071:139</t>
  </si>
  <si>
    <t>36:03:1000011:93</t>
  </si>
  <si>
    <t>36:03:0100014:81</t>
  </si>
  <si>
    <t>36:03:2300005:32</t>
  </si>
  <si>
    <t>36:03:2300005:33</t>
  </si>
  <si>
    <t>36:03:0100068:122</t>
  </si>
  <si>
    <t>36:03:3600005:190</t>
  </si>
  <si>
    <t>36:03:3600005:192</t>
  </si>
  <si>
    <t>36:03:3600005:191</t>
  </si>
  <si>
    <t>36:03:0900004:1</t>
  </si>
  <si>
    <t xml:space="preserve"> 36:03:0100094:2</t>
  </si>
  <si>
    <t>Кабель силов кот №3 г. Богучар, пер. Зеленый</t>
  </si>
  <si>
    <t>Кабель силов кот №4 г. Богучар, ул. Дзержинского</t>
  </si>
  <si>
    <t>36:03:3300002:40</t>
  </si>
  <si>
    <t>36:03:3300002:41</t>
  </si>
  <si>
    <t>36:03:3300002:42</t>
  </si>
  <si>
    <t>36:03:3300002:43</t>
  </si>
  <si>
    <t>36:03:3300002:44</t>
  </si>
  <si>
    <t>36:03:3300002:45</t>
  </si>
  <si>
    <t>36:03:3300002:46</t>
  </si>
  <si>
    <t>36:03:0100076:64</t>
  </si>
  <si>
    <t>36:03:0900007:10</t>
  </si>
  <si>
    <t>36:03:3300006:18</t>
  </si>
  <si>
    <t>36:03:0000000:1396</t>
  </si>
  <si>
    <t>36:03:0000000:1397</t>
  </si>
  <si>
    <t>КТП 414 с В-1-0,4кВ                                  с. Радченское</t>
  </si>
  <si>
    <t>КТП 104 с В-1-0,4кВ                                с. Лофицкое</t>
  </si>
  <si>
    <t>КТП 124 с В1-0,4 кВ                                  с. Лофицкое</t>
  </si>
  <si>
    <t>КТП 202 с В1-0,4 кВ                                         с. Подколодновка</t>
  </si>
  <si>
    <t>36:03:0100059:37</t>
  </si>
  <si>
    <t>36:03:0100059:36</t>
  </si>
  <si>
    <t>36:03:0100059:38</t>
  </si>
  <si>
    <t>36:03:0000000:1190</t>
  </si>
  <si>
    <t>Воронежская обл., Богучарский район, с. Монастырщина, Центральная, 95 а</t>
  </si>
  <si>
    <t>36:03:0200014:157</t>
  </si>
  <si>
    <t>36:03:0700010:229</t>
  </si>
  <si>
    <t>36:03:1500009:50</t>
  </si>
  <si>
    <t>36:03:3500001:77</t>
  </si>
  <si>
    <t>36:03:3400009:30</t>
  </si>
  <si>
    <t>36:03:4800007:110</t>
  </si>
  <si>
    <t>36:03:3000005:69</t>
  </si>
  <si>
    <t>36:03:2300007:40</t>
  </si>
  <si>
    <t>36:03:1800003:136</t>
  </si>
  <si>
    <t>36:03:3900002:10</t>
  </si>
  <si>
    <t>36:03:1000011:149</t>
  </si>
  <si>
    <t>36:03:2200003:58</t>
  </si>
  <si>
    <t>36:03:0800002:92</t>
  </si>
  <si>
    <t>36:03:3200002:45</t>
  </si>
  <si>
    <t>36:03:1100004:47</t>
  </si>
  <si>
    <t>36:03:1300003:80</t>
  </si>
  <si>
    <t>36:03:4100013:112</t>
  </si>
  <si>
    <t>36:03:2300009:24</t>
  </si>
  <si>
    <t>36:03:3200002:46</t>
  </si>
  <si>
    <t>36:03:3000001:24</t>
  </si>
  <si>
    <t>36:03:3000002:11</t>
  </si>
  <si>
    <t>36:03:3000004:17</t>
  </si>
  <si>
    <t>36:03:3000005:2</t>
  </si>
  <si>
    <t>36:03:3000001:25</t>
  </si>
  <si>
    <t>36:03:3000002:12</t>
  </si>
  <si>
    <t>36:03:3000004:18</t>
  </si>
  <si>
    <t>36:03:3000005:3</t>
  </si>
  <si>
    <t>36:03:0000000:1356</t>
  </si>
  <si>
    <t>договор № 51 от 11.10.2012</t>
  </si>
  <si>
    <t>11.10.1012</t>
  </si>
  <si>
    <t>автобус ПАЗ423470</t>
  </si>
  <si>
    <t>государственный контракт №2013.163124 от 25.09.2013</t>
  </si>
  <si>
    <t>Постановление  №500 от 17.09.2008</t>
  </si>
  <si>
    <t>договор купли-продажи №  р-29 от 23.07.2009</t>
  </si>
  <si>
    <t>государственный контракт № 2013.163124 от 25.09.2013</t>
  </si>
  <si>
    <t>договор 01/0261/АЗГАЗ/10 от 07.12.2010</t>
  </si>
  <si>
    <t xml:space="preserve"> договор №61 от 07.10.2013</t>
  </si>
  <si>
    <t>справка-счет № 36   от 18.07.2005</t>
  </si>
  <si>
    <t xml:space="preserve"> 22.07.2005</t>
  </si>
  <si>
    <t>36:03:0100059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</si>
  <si>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</si>
  <si>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</si>
  <si>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</si>
  <si>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</si>
  <si>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товареществ)</t>
  </si>
  <si>
    <t>Среднесписочная численность работников (для муниципальных учреждений и муниципальных унитарных предприятий)</t>
  </si>
  <si>
    <t>Муниципальное казенное унитарное предприятие "Богучарский коммунальный сервис"</t>
  </si>
  <si>
    <t>Воронежская область, г. Богучар, ул. Ленина, 32.</t>
  </si>
  <si>
    <t>1023601078269  от 01.11.2012</t>
  </si>
  <si>
    <t>Муниципальное унитарное предприятие "Архитектура и строительство"</t>
  </si>
  <si>
    <t>Воронежская область, г. Богучар, ул. Карла Маркса, 2.</t>
  </si>
  <si>
    <t>договор 01.11.2012</t>
  </si>
  <si>
    <t>договор купли продажи №ЖМВ-АМИ/ВР/АМ2147 ОТ 02.10.2012</t>
  </si>
  <si>
    <t>04.12.2012 г.</t>
  </si>
  <si>
    <t>договор от 06.02.2003</t>
  </si>
  <si>
    <t xml:space="preserve">договор 01.01.1998  </t>
  </si>
  <si>
    <t>договор № 2 от 31.01.2013</t>
  </si>
  <si>
    <t>договор № 46 от 26.02.2015</t>
  </si>
  <si>
    <t>договор №30 от 25.06.2014</t>
  </si>
  <si>
    <t xml:space="preserve">договор № 3 от 23.04.2013  </t>
  </si>
  <si>
    <t>ГАЗ  322131 Х 947 ХО</t>
  </si>
  <si>
    <t>МКУ «Отдел  физической культуры и спорта Богучарского муниципального района Воронежской области»</t>
  </si>
  <si>
    <t>договор  №226 от 18.01.2012</t>
  </si>
  <si>
    <t>котлы ИШМА</t>
  </si>
  <si>
    <t>итого:</t>
  </si>
  <si>
    <t>Здание детского сада "Теремок"</t>
  </si>
  <si>
    <t>подвал</t>
  </si>
  <si>
    <t>с. Радченское, ул. Воробьева, ул. Воробьева, 87</t>
  </si>
  <si>
    <t>36:03:3600006:178</t>
  </si>
  <si>
    <t>36-36/004-36/004/008/2015-1329/1</t>
  </si>
  <si>
    <t>г. Богучар, ул. 25 Октября (СБО)</t>
  </si>
  <si>
    <t>ПАЗ 32054</t>
  </si>
  <si>
    <t>теплотрасса</t>
  </si>
  <si>
    <t xml:space="preserve">  Суходонецкого СДК, расположенной по адресу: Воронежская область, Богучарский район, с. Сухой Донец, ул. Советская, 1 а, до здания администрации Суходонецкого сельского поселения, расположенного по адресу: Воронежская область, Богучарский район,  с. Сухой Донец, ул. Аплетова, д. 55, </t>
  </si>
  <si>
    <t>акт приема -передачи от 28.12.2015 г.</t>
  </si>
  <si>
    <t>28.12.2015 г.</t>
  </si>
  <si>
    <t>Воронежская обл., с. Полтавка, ул. Центральная, 74 А</t>
  </si>
  <si>
    <t>27.12.1991  г.</t>
  </si>
  <si>
    <t xml:space="preserve">ВАЗ- 211540  </t>
  </si>
  <si>
    <t>постановление №330 от 25.06.2008</t>
  </si>
  <si>
    <t>договор № 5 от 09.01.2004</t>
  </si>
  <si>
    <t>ос-1 от 12.09.1996</t>
  </si>
  <si>
    <t>постановление от 18.04.2011</t>
  </si>
  <si>
    <t>государственный контракт№ 2013.163124 от 25.09.2013</t>
  </si>
  <si>
    <t>муниципальный контракт № 8 от 14.08.2009 г.</t>
  </si>
  <si>
    <t xml:space="preserve"> 36-36/004-36/004/008/2015-889/1</t>
  </si>
  <si>
    <t xml:space="preserve"> 36-АД 183133  </t>
  </si>
  <si>
    <t>05.08.2011 г.</t>
  </si>
  <si>
    <t>х. Перещепное, ул. Садовая, 17/2</t>
  </si>
  <si>
    <t>10.09.2012 г.</t>
  </si>
  <si>
    <t>с. Терешково, ул. Кирова, 48</t>
  </si>
  <si>
    <t>36-36-04/005/2012-593</t>
  </si>
  <si>
    <t>36-36-04/005/2012-595</t>
  </si>
  <si>
    <t>36-АГ 729687</t>
  </si>
  <si>
    <t>36-АГ 729689</t>
  </si>
  <si>
    <t>муниципальный контракт № 0131300043515000027-0191507 -02 от 30.10.2015 г., акт приема -передачи 04.12.2015</t>
  </si>
  <si>
    <t>муниципальный контракт № 0131300043515000027-0191507,02 от 30.10.2015 г., акт приема -передачи 04.12.2015</t>
  </si>
  <si>
    <t>15.08.2014 г.</t>
  </si>
  <si>
    <t>постановление от 16.08.2014 г. № 638</t>
  </si>
  <si>
    <t>акт приема -передачи от 24.06.2013 г.</t>
  </si>
  <si>
    <t>24.06.2013 г.</t>
  </si>
  <si>
    <t>постановление № 23 от 26.01.2010</t>
  </si>
  <si>
    <t>постановление №22 от 26.01.2010</t>
  </si>
  <si>
    <t>акт приема-передачи 01.02.2006</t>
  </si>
  <si>
    <t>25.06.2013 г.</t>
  </si>
  <si>
    <t>накладная № 509 от 25.06.2013 г.</t>
  </si>
  <si>
    <t>акт приема-передачи 19.06.2004</t>
  </si>
  <si>
    <t>акт приема-передачи 24.04.1998</t>
  </si>
  <si>
    <t>акт приема-передачи 28.04.2000</t>
  </si>
  <si>
    <t>акт приема-передачи 06.02.2003</t>
  </si>
  <si>
    <t>договор от 27.12.1991</t>
  </si>
  <si>
    <t xml:space="preserve">   </t>
  </si>
  <si>
    <t>МКУ ДО  "Богучарская ДЮСШ"</t>
  </si>
  <si>
    <t>01.07.2015 г.</t>
  </si>
  <si>
    <t>договор  от 04.03.1996</t>
  </si>
  <si>
    <t xml:space="preserve">здание сарая  </t>
  </si>
  <si>
    <t>оборудование спортивной площадки г. Богучар, военный городок, 54</t>
  </si>
  <si>
    <t>10.12.1014</t>
  </si>
  <si>
    <t>договор пожертвования № 5 от 10.12.2014</t>
  </si>
  <si>
    <t>постановление администрации от 01.07.2015 №352</t>
  </si>
  <si>
    <t>постановление администрации от 01.07.2015 №356</t>
  </si>
  <si>
    <t xml:space="preserve">накладная № 46  от 05.09.2014 </t>
  </si>
  <si>
    <t>05.09.2014 г.</t>
  </si>
  <si>
    <t>23.11.10 г.</t>
  </si>
  <si>
    <t>муниципальный контракт № 14 от  21.10.2010 г. акт приема-передачи от 23.10.2010 г.</t>
  </si>
  <si>
    <t>договор от 26.06.2008</t>
  </si>
  <si>
    <t>договор от 28.11.2007</t>
  </si>
  <si>
    <t>договор от 13.02.2008</t>
  </si>
  <si>
    <t>накладная от 28.11.2007</t>
  </si>
  <si>
    <t>накладная  от 28.11.2007</t>
  </si>
  <si>
    <t>накладная  от 09.04.2009</t>
  </si>
  <si>
    <t>накладная от 31.07.2006</t>
  </si>
  <si>
    <t>накладная от 30.06.2006</t>
  </si>
  <si>
    <t>накладная от 13.02.2008</t>
  </si>
  <si>
    <t>накладная от 09.04.2009</t>
  </si>
  <si>
    <t>накладная от 31.07.2004</t>
  </si>
  <si>
    <t>накладная от 31.11.2006</t>
  </si>
  <si>
    <t>накладная от 01.07.2004</t>
  </si>
  <si>
    <t xml:space="preserve"> 36-АД 050510  </t>
  </si>
  <si>
    <t>акт приема -передачи 30.05.2014</t>
  </si>
  <si>
    <t>30.05.2001 г.</t>
  </si>
  <si>
    <t>акт приемки - передачи от 27.12.2001 г.</t>
  </si>
  <si>
    <t xml:space="preserve">акт приема -передачи  </t>
  </si>
  <si>
    <t xml:space="preserve">акт приема -передачи от12.10.2011 </t>
  </si>
  <si>
    <t xml:space="preserve">акт приема -передачи от 12.10.2011 </t>
  </si>
  <si>
    <t>акт приема -передачи 11.06.2009</t>
  </si>
  <si>
    <t>акт приема -передачи  от 01.07.2004</t>
  </si>
  <si>
    <t>акт приема -передачи 01.07.2004</t>
  </si>
  <si>
    <t xml:space="preserve">Постановление Верховного Совета РФ  от 27.12.1991 г. № 3020-1.         </t>
  </si>
  <si>
    <t xml:space="preserve">Постановление Верховного Совета РФ  от 27.12.1991  г № 3020-1.          </t>
  </si>
  <si>
    <t xml:space="preserve">Постановление Верховного Совета РФ  от 27.12.1991 г. № 3020-1.          </t>
  </si>
  <si>
    <t xml:space="preserve">Постановление Верховного Совета РФ  от 27.12.1991 г. № 3020-1.           </t>
  </si>
  <si>
    <t>справка- счет 52НН602535 от29.0.09.08</t>
  </si>
  <si>
    <t>договор, № 469 совершенный в простой форма от 29.01.2009</t>
  </si>
  <si>
    <t>справка счет 36 НК 661998 от 30.05.2008</t>
  </si>
  <si>
    <t>справка счет 52 КЕ828206 от 20.06.2003 г.</t>
  </si>
  <si>
    <t>МКУ "Управление культуры"</t>
  </si>
  <si>
    <t>МКУ "БРИМ"</t>
  </si>
  <si>
    <t>г. Богучар, ул. Дзержинского, 49</t>
  </si>
  <si>
    <t xml:space="preserve">Нежилое помещение (помещение музыкальной школы) </t>
  </si>
  <si>
    <t>Нежилое помещение (управление сельского хозяйства)</t>
  </si>
  <si>
    <t>с. Варваровка, ул. 1 Мая, 13</t>
  </si>
  <si>
    <t>Автобус ПАЗ 32053 -70</t>
  </si>
  <si>
    <t>Автобус GST 431</t>
  </si>
  <si>
    <t xml:space="preserve"> МКУ "Управление сельского хозяйства"</t>
  </si>
  <si>
    <t>с. Купянка, ул.Октябрьская, 1«а»</t>
  </si>
  <si>
    <t>Принтер г. Богучар, ул.Ленина, 32</t>
  </si>
  <si>
    <t>ВАЗ 21015</t>
  </si>
  <si>
    <t xml:space="preserve">HYUNDAI SANTA FE </t>
  </si>
  <si>
    <t>Автомобиль Мitsubishi outlender</t>
  </si>
  <si>
    <t>Договор б/н от 10.03.2016</t>
  </si>
  <si>
    <t>Договор от 23.07.2015</t>
  </si>
  <si>
    <t>автобус ПАЗ 32053-70</t>
  </si>
  <si>
    <t>акт приема передачи к договору №9</t>
  </si>
  <si>
    <t>Мотоцикл BC250-13VJ</t>
  </si>
  <si>
    <t>акт приема передачи к муниципальному контракту от 14.12.2016</t>
  </si>
  <si>
    <t>муниц. Контракт 23.11.2016</t>
  </si>
  <si>
    <t>МКОУ БСОШ №2</t>
  </si>
  <si>
    <t xml:space="preserve">LАDA Гранта 219060 </t>
  </si>
  <si>
    <t>LАDA Гранта 219060</t>
  </si>
  <si>
    <t xml:space="preserve">акт приема передачи от 21.07.2016 </t>
  </si>
  <si>
    <t>Муниципальный контракт №25 на поставку товара для муниципальных нужд от 22.11.2016</t>
  </si>
  <si>
    <t>ВСЕГО</t>
  </si>
  <si>
    <t>Очистные сооружения бытовых стоков, "Юпитер"</t>
  </si>
  <si>
    <t>Воронежская область, Богучарский район</t>
  </si>
  <si>
    <t>постановление от 02.11.2017 №767</t>
  </si>
  <si>
    <t>постановление № 247 от 11.05.2017</t>
  </si>
  <si>
    <t>постановление № 385 от 14.07.2017</t>
  </si>
  <si>
    <t>Автомобиль Hyundai Solaris</t>
  </si>
  <si>
    <t>муниципальный контракт от 13.06.2017 №12</t>
  </si>
  <si>
    <t>Автомобиль CHEVROLET NIVA</t>
  </si>
  <si>
    <t>муниципальный контракт от 25.04.2017 №10</t>
  </si>
  <si>
    <t>постановление администрации №475 от 27.07.2017</t>
  </si>
  <si>
    <t>Автобут ПАЗ 32053-70</t>
  </si>
  <si>
    <t>постановление №48 от 06.02.2017</t>
  </si>
  <si>
    <t>с. Радченское, ул. Воробьева, 77</t>
  </si>
  <si>
    <t>36:03:3600006:182</t>
  </si>
  <si>
    <t>Сети телефонизации</t>
  </si>
  <si>
    <t>36:03:0000000:2555</t>
  </si>
  <si>
    <t>данные отсутствуют</t>
  </si>
  <si>
    <t>№ 36:03:0000000:2555-36/004/2017-1 от 10.11.2017</t>
  </si>
  <si>
    <t>№36:03:3600006:182-36/004/2017-1 от 31.10.2017</t>
  </si>
  <si>
    <t>Кабельная линия напряжением 0,4 кВт в траншее</t>
  </si>
  <si>
    <t>36:03:3600006:184</t>
  </si>
  <si>
    <t>№36:03:3600006:184-36/004/2017-1 от 02.11.2017</t>
  </si>
  <si>
    <t>36:03:3600006:187</t>
  </si>
  <si>
    <t>Канализация</t>
  </si>
  <si>
    <t>36:03:3600006:188</t>
  </si>
  <si>
    <t>№36:03:3600006:187-36/004/2017-1 от 07.11.2017</t>
  </si>
  <si>
    <t>№36:03:3600006:188-36/004/2017-1 от 09.11.2017</t>
  </si>
  <si>
    <t>Сеть наружного освещения</t>
  </si>
  <si>
    <t>36:03:3600006:189</t>
  </si>
  <si>
    <t>№36:03:3600006:189-36/004/2017-1 от 10.11.2017</t>
  </si>
  <si>
    <t>Площадка под контейнер дизель-генераторной</t>
  </si>
  <si>
    <t>36:03:3600006:192</t>
  </si>
  <si>
    <t>№36:03:3600006:192-36/004/2017-1 от 18.12.2017</t>
  </si>
  <si>
    <t>Котельная</t>
  </si>
  <si>
    <t>36:03:3600006:185</t>
  </si>
  <si>
    <t>№36:03:3600006:185-36/004/2017-1 от 03.11.2017</t>
  </si>
  <si>
    <t>Газопровод высокого давления 0,6 Мпа</t>
  </si>
  <si>
    <t>36:03:3600006:186</t>
  </si>
  <si>
    <t>№36:03:3600006:186-36/004/2017-1 от 03.11.2017</t>
  </si>
  <si>
    <t>Теплосеть</t>
  </si>
  <si>
    <t>36:03:3600006:183</t>
  </si>
  <si>
    <t>№36:03:3600006:183-36/004/2017-1 от 31.10.2017</t>
  </si>
  <si>
    <t>Дизельная электростанция ЭД 160-Т400-2РН</t>
  </si>
  <si>
    <t>Резервуар стальной горизонтальный в количестве 3 штук</t>
  </si>
  <si>
    <t>разрешение на ввод объекта в эксплуатацию от 23.08.2017 №36-503310-26-2017</t>
  </si>
  <si>
    <t>Газопровод высокого давления к котельной школы с. Монастырщина от ГРП №12 до ШРП №36</t>
  </si>
  <si>
    <t>с. Монастырщина</t>
  </si>
  <si>
    <t>36:03:2300007</t>
  </si>
  <si>
    <t>постановление №595 от 13.09.2017</t>
  </si>
  <si>
    <t>Газопровод низкого давления к модульной котельной школы с. Монастырщина</t>
  </si>
  <si>
    <t>Газопровод среднего давления к модульной котельной школы х. Варваровка</t>
  </si>
  <si>
    <t>х. Варваровка</t>
  </si>
  <si>
    <t>36:03:1100005</t>
  </si>
  <si>
    <t>с. Шуриновка</t>
  </si>
  <si>
    <t>36:03:1300003</t>
  </si>
  <si>
    <t>Газопровод низкого давления к модульной котельной школы х. Варваровка</t>
  </si>
  <si>
    <t>Газопровод низкого давления к модульной котельной школы с. Шуриновка</t>
  </si>
  <si>
    <t>Газопровод высокого давления к модульной котельной школы с. Шуриновка</t>
  </si>
  <si>
    <t>Газопровод низкого давления к котельной школы с. Лофицкое</t>
  </si>
  <si>
    <t>с. Лофицкое</t>
  </si>
  <si>
    <t>36:03:3500003</t>
  </si>
  <si>
    <t>Газопровод низкого давления к котельной школы с. Криница</t>
  </si>
  <si>
    <t>Газопровод высокого давления к котельной школы с. Криница</t>
  </si>
  <si>
    <t>с. Криница</t>
  </si>
  <si>
    <t>36:03:3900002</t>
  </si>
  <si>
    <t>ШРП №36</t>
  </si>
  <si>
    <t>ШРП №55</t>
  </si>
  <si>
    <t>с. Лофицкое, ул. Терешковой, 166</t>
  </si>
  <si>
    <t>ШРП №113</t>
  </si>
  <si>
    <t>ШРП №114</t>
  </si>
  <si>
    <t>х. Варваровка, ул. 1 Мая, 13</t>
  </si>
  <si>
    <t>ШРП №95</t>
  </si>
  <si>
    <t>с.Криница, пер. Рабочий</t>
  </si>
  <si>
    <t>Нежилое помещение (помещение автостанции)</t>
  </si>
  <si>
    <t>акт приема  -передачи к распоряжению правительства от 23.01.2018 г. № 44-р от 31.01.2018</t>
  </si>
  <si>
    <t>автобус ГАЗ-А67R42</t>
  </si>
  <si>
    <t>36:03:0100068:237</t>
  </si>
  <si>
    <t xml:space="preserve"> </t>
  </si>
  <si>
    <t>здание школы</t>
  </si>
  <si>
    <t>с. Каразеево, ул. Ленина, 3</t>
  </si>
  <si>
    <t>с. Терешково, ул.Ленина, 27а</t>
  </si>
  <si>
    <t>с. Терешково, ул. Ленина, 27а</t>
  </si>
  <si>
    <t>36:03:0600007:205</t>
  </si>
  <si>
    <t>36:03:0600007:206</t>
  </si>
  <si>
    <t>36:03:4800007:245</t>
  </si>
  <si>
    <t>36:03:2300007:214</t>
  </si>
  <si>
    <t>36:03:0400005:170</t>
  </si>
  <si>
    <t>36:03:0400005:169</t>
  </si>
  <si>
    <t>36:03:0400005:168</t>
  </si>
  <si>
    <t>36:03:3000005:207</t>
  </si>
  <si>
    <t xml:space="preserve">  № 36:03:4800007:245-36/073/2019-1                                   от 18.02.2019</t>
  </si>
  <si>
    <t xml:space="preserve">  № 36:03:3000005:207-36/073/2019-1                                   от 13.02.2019</t>
  </si>
  <si>
    <t>36:03:2400004:192</t>
  </si>
  <si>
    <t xml:space="preserve">     36:03:0400005:169-36/073/2019-1                                от 14.02.2019  </t>
  </si>
  <si>
    <t xml:space="preserve">     36:03:2400004:192-36/073/2019-1                                от 07.02.2019  </t>
  </si>
  <si>
    <t>36:03:3400009:195</t>
  </si>
  <si>
    <t xml:space="preserve">  № 36:03:3400009:195-36/073/2019-1                                   от 06.02.2019</t>
  </si>
  <si>
    <t>36:03:3500003:217</t>
  </si>
  <si>
    <t xml:space="preserve">  № 36:03:3500003:217-36/073/2019-1                                   от 12.02.2019</t>
  </si>
  <si>
    <t xml:space="preserve">  № 36:03:2300007:214-36/073/2019-1                                от 12.02.2019</t>
  </si>
  <si>
    <t xml:space="preserve"> 36:03:0600007:205-36/073/2019-1                       от 13.02.2019     </t>
  </si>
  <si>
    <t xml:space="preserve">   36:03:0600007:206-36/073/2019-1                           от 18.02.2019  </t>
  </si>
  <si>
    <t xml:space="preserve">36:03:0400005:168-36/073/2019-1                               от 12.02.2019     </t>
  </si>
  <si>
    <t>36:03:0100068:234</t>
  </si>
  <si>
    <t>г. Богучар, ул. 1 Мая, 2 «б»</t>
  </si>
  <si>
    <t xml:space="preserve">  № 36:03:0100068:122-36/004/2017-1                               от 04.07.2017         </t>
  </si>
  <si>
    <t>г. Богучар, ул. 1-е Мая, 2 А</t>
  </si>
  <si>
    <t>нежилое здание (Районный клуб ветеранов)</t>
  </si>
  <si>
    <t>36:03:0700005:258</t>
  </si>
  <si>
    <t>36:03:0600007:207</t>
  </si>
  <si>
    <t xml:space="preserve">   36:03:0600007:207-36/073/2019-1                           от 21.02.2019  </t>
  </si>
  <si>
    <t>36:03:4700001:251</t>
  </si>
  <si>
    <t>с. Радченское, ул. Воробьева, 85</t>
  </si>
  <si>
    <t>36:03:3600006:94</t>
  </si>
  <si>
    <t>Дом(жилой)</t>
  </si>
  <si>
    <t>№ 36:03:3600006:94-36/004/2017-1                                              от 27.12.2017</t>
  </si>
  <si>
    <t>36:03:4400009:195</t>
  </si>
  <si>
    <t xml:space="preserve">  № 36:03:4400009:195-36/073/2019-1                                   от 20.02.2019</t>
  </si>
  <si>
    <t>36:03:1000011:389</t>
  </si>
  <si>
    <t xml:space="preserve">№ 36:03:1000011:389-36/073/2019-1                                от 20.02.2019 </t>
  </si>
  <si>
    <t>казна</t>
  </si>
  <si>
    <t xml:space="preserve">МКУ "Отдел физической культуры и спорта" </t>
  </si>
  <si>
    <t>Воронежская обл., Богучарский р-н, в/г Богучар, д. 42, кв. 9</t>
  </si>
  <si>
    <t>акт приема -передачи от 14.11.2018</t>
  </si>
  <si>
    <t>МКУ "Отдел по образованию и молодежной политике"</t>
  </si>
  <si>
    <t>Трактор УДМ82</t>
  </si>
  <si>
    <t>Машина для  прочистки канализации КПКС -0,4</t>
  </si>
  <si>
    <t>Муниципальный контракт  № 19 от 15.10.2018</t>
  </si>
  <si>
    <t>Муниципальный контракт  № 18 от 15.10.2018</t>
  </si>
  <si>
    <t>Мини-трактор ХТ-1600 "Уралец"</t>
  </si>
  <si>
    <t>Автобус ГАЗ322121</t>
  </si>
  <si>
    <t>Ивеко 2227 UR</t>
  </si>
  <si>
    <t>Автомобиль LADA GFL 110 VESTA</t>
  </si>
  <si>
    <t>муниципальный контракт № 1 от 19.02.2018</t>
  </si>
  <si>
    <t>LADA Веста</t>
  </si>
  <si>
    <t>36:03:0100024:62</t>
  </si>
  <si>
    <t>36:03:0100024:62-36/004/2018-1 от 30.01.2018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</si>
  <si>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</si>
  <si>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МКОУ Богучарская СОШ №2</t>
  </si>
  <si>
    <t>МКОУ Богучарская СОШ №1</t>
  </si>
  <si>
    <t xml:space="preserve">36:03:3900002:97-36/004/2018-1 от 16.07.2018       </t>
  </si>
  <si>
    <t>36:03:3900002:97</t>
  </si>
  <si>
    <t>36:03:3900002:99</t>
  </si>
  <si>
    <t>36:03:3900002:99-36/004/2018-1 от 19.07.2018</t>
  </si>
  <si>
    <t>36:03:3900002:100</t>
  </si>
  <si>
    <t>16561.36</t>
  </si>
  <si>
    <t>36:03:3900002:98</t>
  </si>
  <si>
    <t xml:space="preserve">36:03:3900002:98-36/004/2018-1 от 19.07.2018         </t>
  </si>
  <si>
    <t>36:03:1500009:91</t>
  </si>
  <si>
    <t xml:space="preserve">36:03:1500009:91-36/004/2018-1 от 24.07.2018           </t>
  </si>
  <si>
    <t>36:03:1500009:90</t>
  </si>
  <si>
    <t xml:space="preserve">36:03:1500009:90-36/004/2018-1 от 24.07.2018       </t>
  </si>
  <si>
    <t>36:03:1500009:92</t>
  </si>
  <si>
    <t xml:space="preserve">36:03:1500009:92-36/004/2018-1 от 25.07.2018        </t>
  </si>
  <si>
    <t>36:03:0100069:115</t>
  </si>
  <si>
    <t xml:space="preserve">36:03:0100069:115-36/004/2018-1 от 25.07.2018         </t>
  </si>
  <si>
    <t xml:space="preserve">  36:03:0100068:237-36/004/2018-1 от 25.07.2018</t>
  </si>
  <si>
    <t>36:03:0100068:238</t>
  </si>
  <si>
    <t>36:03:0100068:238-36/004/2018-1 от 26.07.2018</t>
  </si>
  <si>
    <t>488100.48</t>
  </si>
  <si>
    <t>Прицеп тракторный 2ПТС -4/785 А</t>
  </si>
  <si>
    <t>6712.50</t>
  </si>
  <si>
    <t xml:space="preserve"> 36:03:0100072:71-36/004/2017-1 от 06.07.2017</t>
  </si>
  <si>
    <t>Договор № 8 от 23.05.2016</t>
  </si>
  <si>
    <t>Р 415АЕ 136 ЛУИДОР-3010 OA ас/машина</t>
  </si>
  <si>
    <t>Договор № 14 от 28.12.2016</t>
  </si>
  <si>
    <t xml:space="preserve">муниципальный контракт № 0131300030117000010-0187619 от 02.05.2017 </t>
  </si>
  <si>
    <t>Муниципальный контракт № 0131300030118000007-0062609-01 от 10.04.2018</t>
  </si>
  <si>
    <t>36:03:0100068:233</t>
  </si>
  <si>
    <t xml:space="preserve">36:03:0100068:113-36/004/2017-1                           от 06.07.2017     </t>
  </si>
  <si>
    <t xml:space="preserve">  № 36:03:0100068:234-36/004/2017-1  от 06.07.2017</t>
  </si>
  <si>
    <t xml:space="preserve">  № 36:03:0100073:66-36/004/2017-1   от 04.07.2017</t>
  </si>
  <si>
    <t>36:03:0100026:313</t>
  </si>
  <si>
    <t>г. Богучар (по территории н/с 2 подъема)</t>
  </si>
  <si>
    <t>Водопровод участок №1 (н/с 2 подъема - н/с 3 подъема на в/г)</t>
  </si>
  <si>
    <t>без КУ</t>
  </si>
  <si>
    <t>нет данных</t>
  </si>
  <si>
    <t>Водопровод участок №2 (от н/с 2 подъема до н/с 3 подъема)</t>
  </si>
  <si>
    <t>Водопровод участок №2/1 (разводящие сети)</t>
  </si>
  <si>
    <t>Водопровод участок №2/2 (разводящие сети)</t>
  </si>
  <si>
    <t>Водопровод участок №3 (от н/с 3 до узла учета)</t>
  </si>
  <si>
    <t>Водопровод участок №3 (разводящие сети)</t>
  </si>
  <si>
    <t>Водопровод участок №4 (н/с 3 подъема на 25 Октября - Северный мкр-н и центр г.Богучар)</t>
  </si>
  <si>
    <t>Водопровод участок №5 (разводящие сети "Песковатка")</t>
  </si>
  <si>
    <t>Водопроводные сети</t>
  </si>
  <si>
    <t>Канализация 1 участок (от коммунального квартала в/г до КНС 26 г. Богучар)</t>
  </si>
  <si>
    <t>Канализация 2 участок (от КНС 26 до очистных сооружений)</t>
  </si>
  <si>
    <t>Богучарский район</t>
  </si>
  <si>
    <t>Канализация 3 участок (разводящие сети)</t>
  </si>
  <si>
    <t>Самотечный канализационный коллектор от очистных сооружений до р.Дон</t>
  </si>
  <si>
    <t>Теплосеть 3 участок (от ЦТП на Северный мкр-н)</t>
  </si>
  <si>
    <t>Теплосеть котельной №3 (пер. Зеленый)</t>
  </si>
  <si>
    <t>Теплосеть котельной №4 (ул. Дзержинского)</t>
  </si>
  <si>
    <t>г. Богучар, ул. 25 Октября, д. 78 "а"</t>
  </si>
  <si>
    <t>г. Богучар,  ул. 25 Октября, 78 "а"</t>
  </si>
  <si>
    <t xml:space="preserve"> г. Богучар, Западнее участка 78 "а" по ул. 25 Октября, </t>
  </si>
  <si>
    <t>396771, Воронежская обл., Богучарский р-н, п.Дубрава, пл.Центральная, 9</t>
  </si>
  <si>
    <t>36-36/004-36/004/008/2015-1144/1 от 02.11.2015</t>
  </si>
  <si>
    <t>30.01.2018</t>
  </si>
  <si>
    <t xml:space="preserve">№ 36:03:0400005:170-36/073/2019-1   от 18.02.2019 </t>
  </si>
  <si>
    <t>Отдел по образованию</t>
  </si>
  <si>
    <t>36:03:4700001:251-36/073/2019-1 от 21.02.2019</t>
  </si>
  <si>
    <t xml:space="preserve">Казна      </t>
  </si>
  <si>
    <t xml:space="preserve">Казна               </t>
  </si>
  <si>
    <t xml:space="preserve">РАЗДЕЛ 1: Реестр муниципального недвижимого имущества Богучарского муниципального района Воронежской области  </t>
  </si>
  <si>
    <t xml:space="preserve"> 36:03:0100071:82     </t>
  </si>
  <si>
    <t xml:space="preserve"> 36:03:3200002:44</t>
  </si>
  <si>
    <t xml:space="preserve"> 36:03:3600006:132</t>
  </si>
  <si>
    <t xml:space="preserve"> 36:03:0000000:946</t>
  </si>
  <si>
    <t xml:space="preserve"> 36:03:0000000:947</t>
  </si>
  <si>
    <t xml:space="preserve"> 36:03:0000000:1362</t>
  </si>
  <si>
    <t xml:space="preserve"> 36:03:0100072:146</t>
  </si>
  <si>
    <t xml:space="preserve"> 36:03:0100040:204</t>
  </si>
  <si>
    <t xml:space="preserve">36:03:3900002:100-36/004/2018-1 от 19.07.2018       </t>
  </si>
  <si>
    <t xml:space="preserve"> 36:03:0100057:170</t>
  </si>
  <si>
    <t xml:space="preserve"> 36:03:0100057:176</t>
  </si>
  <si>
    <t xml:space="preserve"> Раздел 2: Реестр муниципального движимого имущества Богучарского муниципального района Воронежской области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</si>
  <si>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предприятий),  тыс. руб.</t>
  </si>
  <si>
    <t>1033672003903 от                         21.10.2003 г.</t>
  </si>
  <si>
    <t>ГАЗ-53 (самосвал),   Н 622 УТ36</t>
  </si>
  <si>
    <t xml:space="preserve">ГАЗ-3307 К-503 (ас/машина),                  Н 625 УТ36 </t>
  </si>
  <si>
    <t>без  КУ</t>
  </si>
  <si>
    <t>акт приема-передачи от 31.10.2012 г.</t>
  </si>
  <si>
    <t>31.10.2012</t>
  </si>
  <si>
    <t xml:space="preserve">Постановление Верховного Совета РФ  от 27.12.1991 г. № 3020-1.     </t>
  </si>
  <si>
    <t>ГАЗ 2705   Н 941 УТ</t>
  </si>
  <si>
    <t>Газовое оборудование кот № 2 г. Богучар, ул. Рубцова, 69</t>
  </si>
  <si>
    <t>Газовое оборудование кот № 1 г. Богучар, ул.К.Маркса, 33</t>
  </si>
  <si>
    <t>Баки аккумуляторные кот     № 2  г. Богучар, ул. Рубцова, 69</t>
  </si>
  <si>
    <t>Баки аккумуляторные кот   № 1 г. Богучар, ул.К.Маркса, 33</t>
  </si>
  <si>
    <t>36:03:4100006:126-36/073/2019-1 от 29.04.2019</t>
  </si>
  <si>
    <t>36:03:0100069:226</t>
  </si>
  <si>
    <t xml:space="preserve">36:03:0100069:226-36/073/2019-1                           от 21.05.2019     </t>
  </si>
  <si>
    <t>36:03:1800002:242</t>
  </si>
  <si>
    <t>36:03:1800002:242-36/073/2019-1 от 20.06.2019</t>
  </si>
  <si>
    <t>36:03:2400004:194</t>
  </si>
  <si>
    <t xml:space="preserve">  № 36:03:2400004:194-36/073/2019-1  от 10.06.2019</t>
  </si>
  <si>
    <t>с. Подколодновка, ул. Мира, 21 Б</t>
  </si>
  <si>
    <t>36:03:2800009:290</t>
  </si>
  <si>
    <t xml:space="preserve">  № 36:03:2800009:290-36/073/2019-1  от 10.06.2019</t>
  </si>
  <si>
    <t xml:space="preserve">с. Луговое, ул. Мира, 18  а </t>
  </si>
  <si>
    <t>36:03:1400005:220</t>
  </si>
  <si>
    <t xml:space="preserve">  № 36:03:1400005:220-36/073/2019-1  от 10.06.2019</t>
  </si>
  <si>
    <t>36:03:0100050:299</t>
  </si>
  <si>
    <t>36:03:0100050:299-36/073/2019-1 от 12.07.2019</t>
  </si>
  <si>
    <t>36:03:0100050:300</t>
  </si>
  <si>
    <t>36:03:0100050:300-36/073/2019-1 от 12.07.2019</t>
  </si>
  <si>
    <t>36:03:0800002:249</t>
  </si>
  <si>
    <t xml:space="preserve">36:03:0800002:249-36/073/2019-1                           от 04.07.2019     </t>
  </si>
  <si>
    <t>х. Галиевка, ул. Школьная , 4 а</t>
  </si>
  <si>
    <t>36:03:0800002:250</t>
  </si>
  <si>
    <t xml:space="preserve">№ 36:03:0800002:250-36/073/2019-1   от 16.07.2019 </t>
  </si>
  <si>
    <t>36:03:0100050:301</t>
  </si>
  <si>
    <t xml:space="preserve">36:03:0100050:301-36/073/2019-1 от 12.07.2019        </t>
  </si>
  <si>
    <t>Здание МУК № 1 мастерской</t>
  </si>
  <si>
    <t>36:03:0100050:302</t>
  </si>
  <si>
    <t>36:03:0100050:302-36/073/2019-1 от 16.07.2019</t>
  </si>
  <si>
    <t xml:space="preserve">Здание склада УПК № 1 </t>
  </si>
  <si>
    <t>36:03:0100050:303</t>
  </si>
  <si>
    <t>36:03:0100050:303-36/073/2019-1 от 17.07.2019</t>
  </si>
  <si>
    <t>36:03:0100069:227</t>
  </si>
  <si>
    <t>36:03:0100069:227-36/073/2019-1 от 30.10.2019</t>
  </si>
  <si>
    <t>36:03:0200014:266</t>
  </si>
  <si>
    <t>36:03:0200014:266-36/073/2019-1 от 16.08.2019</t>
  </si>
  <si>
    <t>36:03:0200014:267</t>
  </si>
  <si>
    <t>36:03:0200014:267-36/073/2019-1 от 16.08.2019</t>
  </si>
  <si>
    <t>36:03:3500003:218</t>
  </si>
  <si>
    <t>36:03:3500003:218-36/073/2019-1 от 17.10.2019</t>
  </si>
  <si>
    <t>36:03:1300003:195</t>
  </si>
  <si>
    <t>36:03:1300003:195-36/073/2019-1 от 10.07.2019</t>
  </si>
  <si>
    <t>36:03:1100005:204</t>
  </si>
  <si>
    <t>36:03:1100005:204-36/073/2019-1 от 09.07.2019</t>
  </si>
  <si>
    <t>с. Радченское, ул. Воробьева,77</t>
  </si>
  <si>
    <t>36:03:3600006:303</t>
  </si>
  <si>
    <t>36:03:3600006:304</t>
  </si>
  <si>
    <t>№ 36:03:3600006:303-36/073/2019-1                                              от16.10.2019</t>
  </si>
  <si>
    <t>№ 36:03:3600006:304-36/073/2019-1                                              от16.10.2019</t>
  </si>
  <si>
    <t>г. Богучар, военный городок, 55</t>
  </si>
  <si>
    <t xml:space="preserve">          УПК (помещение)</t>
  </si>
  <si>
    <t>с. Подколодновка, ул. Мира ,24 Г</t>
  </si>
  <si>
    <t>с. Подколодновка, ул. Мира ,21 Д</t>
  </si>
  <si>
    <t>36:03:1800002:243</t>
  </si>
  <si>
    <t xml:space="preserve">№ 36:03:1800002:243-36/073/2019-1   от 13.12.2019 </t>
  </si>
  <si>
    <t xml:space="preserve">Воронежская обл., Богучарский район, с. Сухой Донец, ул. Советская, 1 </t>
  </si>
  <si>
    <t>36:03:4100013:230</t>
  </si>
  <si>
    <t xml:space="preserve">  № 36:03:4100013:230-36/073/2019-1  от 16.12.2019</t>
  </si>
  <si>
    <t xml:space="preserve">№ 36:03:2200002:146-36/073/2019-1   от 10.12.2019 </t>
  </si>
  <si>
    <t>36:03:3700007:159</t>
  </si>
  <si>
    <t>36:03:3700007:159-36/073/2019-1 от 04.12.2019</t>
  </si>
  <si>
    <t>36:03:2800009:293</t>
  </si>
  <si>
    <t xml:space="preserve">36:03:2800009:293-36/073/2019-1                           от 13.11.2019     </t>
  </si>
  <si>
    <t>36:03:2800009:294</t>
  </si>
  <si>
    <t>36:03:2800009:295</t>
  </si>
  <si>
    <t xml:space="preserve">36:03:2800009:295-36/073/2019-1                           от 21.11.2019     </t>
  </si>
  <si>
    <t>с. Дьяченково, ул. Садовая, 1 «А»</t>
  </si>
  <si>
    <t>36:03:0200006:450</t>
  </si>
  <si>
    <t>17.07.2019 г.</t>
  </si>
  <si>
    <t>36:03:0200006:450-36/073/2019-1 от 19.11.2019</t>
  </si>
  <si>
    <t>36:03:2300009:219</t>
  </si>
  <si>
    <t xml:space="preserve">  № 36:03:2300009:219-36/073/2019-1  от 19.11.2019</t>
  </si>
  <si>
    <t>19.11.2019 г.</t>
  </si>
  <si>
    <t>36:03:3200002:173</t>
  </si>
  <si>
    <t xml:space="preserve">№ 36:03:3200002:173-36/073/2019-1   от 15.11.2019 </t>
  </si>
  <si>
    <t>15.11.2019 г.</t>
  </si>
  <si>
    <t>16.07.2019 г.</t>
  </si>
  <si>
    <t>10.07.2019</t>
  </si>
  <si>
    <t>09.07.2019</t>
  </si>
  <si>
    <t>16.12.2019</t>
  </si>
  <si>
    <t>36:03:0100050:305</t>
  </si>
  <si>
    <t>36:03:0100050:305-36/073/2019-1 от 11.11.2019</t>
  </si>
  <si>
    <t>№36:03:0000000:2790-36/073/2019-1 от 19.11.2019</t>
  </si>
  <si>
    <t>№36:03:0000000:2806-36/073/2020-1 от 14.01.2020</t>
  </si>
  <si>
    <t>36:03:0100060:484</t>
  </si>
  <si>
    <t>36:03:0000000:2806</t>
  </si>
  <si>
    <t>36:03:0000000:2790</t>
  </si>
  <si>
    <t>№36:03:0100060:484-36/073/2020-1 от 13.01.2020</t>
  </si>
  <si>
    <t>36:03:0000000:2804</t>
  </si>
  <si>
    <t>36:03:0000000:2805</t>
  </si>
  <si>
    <t>№36:03:0000000:2805-36/073/2020-1 от 14.01.2020</t>
  </si>
  <si>
    <t>36:030000000:2801</t>
  </si>
  <si>
    <t>№36:03:0000000:2801-36/073/2019-1 от 20.12.2019</t>
  </si>
  <si>
    <t>36:030000000:2797</t>
  </si>
  <si>
    <t>№36:03:0000000:2797-36/073/2019-1 от 12.12.2019</t>
  </si>
  <si>
    <t>36:030000000:2791</t>
  </si>
  <si>
    <t>№36:03:0000000:2791-36/073/2019-1 от 25.11.2019</t>
  </si>
  <si>
    <t>36:03:0000000:2807</t>
  </si>
  <si>
    <t>№36:03:0000000:2807-36/073/2020-1 от 15.01.2020</t>
  </si>
  <si>
    <t>№36:03:0000000:2804-36/073/2019-1 от 27.12.2019</t>
  </si>
  <si>
    <t>36:030000000:2799</t>
  </si>
  <si>
    <t>№36:03:0000000:2799-36/073/2019-1 от 19.12.2019</t>
  </si>
  <si>
    <t>36:030000000:2796</t>
  </si>
  <si>
    <t>№36:03:0000000:2796-36/073/2019-1 от 12.12.2019</t>
  </si>
  <si>
    <t>36:030000000:2792</t>
  </si>
  <si>
    <t>№36:03:0000000:2792-36/073/2019-1 от 25.11.2019</t>
  </si>
  <si>
    <t>36:030000000:2794</t>
  </si>
  <si>
    <t>№36:03:0000000:2794-36/073/2019-1 от 05.12.2019</t>
  </si>
  <si>
    <t>36:030000000:2793</t>
  </si>
  <si>
    <t>№36:03:0000000:2793-36/073/2019-1 от 27.11.2019</t>
  </si>
  <si>
    <t xml:space="preserve">36:03:2800009:294-36/073/2019-1                           от 13.11.2019     </t>
  </si>
  <si>
    <t>36:03:0700008:326</t>
  </si>
  <si>
    <t>36:03:0700008:326-36/073/2019-1 от 04.03.2019</t>
  </si>
  <si>
    <t>36:03:2300007:215</t>
  </si>
  <si>
    <t>36:03:2300007:215-36/073/2019-1 от 17.04.2019</t>
  </si>
  <si>
    <t>здание мастерской</t>
  </si>
  <si>
    <t>х. Перещепное, ул. Садовая, 19</t>
  </si>
  <si>
    <t>36:03:4900005:153</t>
  </si>
  <si>
    <t>36:03:4900005:153-36/073/2019-1 от 26.06.2019</t>
  </si>
  <si>
    <t>36:03:0100057:303</t>
  </si>
  <si>
    <t xml:space="preserve">36:03:0100057:303-36/073/2019-1 от 02.07.2019        </t>
  </si>
  <si>
    <t>36:03:1400005:221</t>
  </si>
  <si>
    <t>36:03:1400005:221-36/073/2019-1 от 02.07.2019</t>
  </si>
  <si>
    <t>36:03:4400009:197</t>
  </si>
  <si>
    <t>36:03:4400009:197-36/073/2019-1 от 03.07.2019</t>
  </si>
  <si>
    <t xml:space="preserve">с. Лебединка, ул. Садовая, 1 </t>
  </si>
  <si>
    <t>Автомобиль HYUNDAI GRETA</t>
  </si>
  <si>
    <t>муниципальный контракт от 29.04.2019 № 9</t>
  </si>
  <si>
    <t>акт приема  -передачи к распоряжению правительства от 23.04.2019 г. №373-р от 08.07.2019</t>
  </si>
  <si>
    <t>КМУ  SMA205 на шасси ГАЗ-33086</t>
  </si>
  <si>
    <t>муниципальный контракт № 19 от  26.07.2019 г. акт приема-передачи от 08.08.2019 г.</t>
  </si>
  <si>
    <t>36:03:0100069:74</t>
  </si>
  <si>
    <t>ПАЗ 320414-04</t>
  </si>
  <si>
    <t>акт приема  -передачи к распоряжению правительства от 08.04.2019 г. №311-р от16.05.2019</t>
  </si>
  <si>
    <t>36:03:0100024:63</t>
  </si>
  <si>
    <t>акт приема  -передачи к распоряжению правительства от 29.03.2019 г. №280-р от 01.07.2019</t>
  </si>
  <si>
    <t>HYUNDAI СRETA</t>
  </si>
  <si>
    <t>муниципальный контракт от 04.03.2019 № 3</t>
  </si>
  <si>
    <t xml:space="preserve">Универсальная многофункциональная спортивная  площадка </t>
  </si>
  <si>
    <t>г. Богучар, ул. Карла Маркса,  3"б"</t>
  </si>
  <si>
    <t>06.06.2012 г.</t>
  </si>
  <si>
    <t>36-АГ 608858</t>
  </si>
  <si>
    <t xml:space="preserve">Универальная многофункцион. спортивная  площадка </t>
  </si>
  <si>
    <t>Воронежская обл., г. Богучар, военный городок, д. 54</t>
  </si>
  <si>
    <t>36:03:0100024:53</t>
  </si>
  <si>
    <t>24.12.2014 г.</t>
  </si>
  <si>
    <t>36-АД 656940</t>
  </si>
  <si>
    <t xml:space="preserve">Спортивная  площадка </t>
  </si>
  <si>
    <t>с. Подколодновка, ул. Мира, 21а</t>
  </si>
  <si>
    <t>разрешение на ввод № RU 36503308-00000000000000 03</t>
  </si>
  <si>
    <t>Спортивная  площадка Лебединка</t>
  </si>
  <si>
    <t xml:space="preserve"> Воронежская обл., Богучарский район, с. Лебединка, ул. Садовая,  1 </t>
  </si>
  <si>
    <t>36:03:2400005:98</t>
  </si>
  <si>
    <t>26.11.2014 г.</t>
  </si>
  <si>
    <t>разрешение на ввод № RU 36503307-0000000000000006</t>
  </si>
  <si>
    <t>Воронежская область, Богучарский район, с. Дьяченково, улица Школьная, дом27</t>
  </si>
  <si>
    <t>36:03:0200014:156</t>
  </si>
  <si>
    <t>разрешение на ввод № RU 36503302-0000000000000007</t>
  </si>
  <si>
    <t>"Танк Т-34"</t>
  </si>
  <si>
    <t>Богучар. р-н, км 724+600м (право) а/м "Дон"</t>
  </si>
  <si>
    <t>36:03:0000000:2507</t>
  </si>
  <si>
    <t>Футбольное поле</t>
  </si>
  <si>
    <t>36:03:0100057:173</t>
  </si>
  <si>
    <t xml:space="preserve">акт приема-передачи от 25.02.2013 </t>
  </si>
  <si>
    <t>Ворота кованные</t>
  </si>
  <si>
    <t xml:space="preserve">г. Богучар, ул. Карла Маркса </t>
  </si>
  <si>
    <t>36:03:0100072:72</t>
  </si>
  <si>
    <t xml:space="preserve">Трансформаторная подстанция ПС 110/10 кВ "Опорная" </t>
  </si>
  <si>
    <t>г. Богучар, ул. Транспортная</t>
  </si>
  <si>
    <t>36:03:0100005:45</t>
  </si>
  <si>
    <t xml:space="preserve">акт приема-передачи от 27.12.2001 </t>
  </si>
  <si>
    <t>Шлагбаум</t>
  </si>
  <si>
    <t>г. Богучар, ул. Дзержинского, 237 А</t>
  </si>
  <si>
    <t>36:03:0100057:156</t>
  </si>
  <si>
    <t xml:space="preserve">акт приема-передачи от 21.12.2011 </t>
  </si>
  <si>
    <t>Ограждение нежилого здания</t>
  </si>
  <si>
    <t>36:03:0100057:157</t>
  </si>
  <si>
    <t>Взлетно-посадочная полоса</t>
  </si>
  <si>
    <t>Воронежская область, Богучарский район, 1120 м на юг от р. Богучарка, 3700 м на юго-запад от урочища Лужок, в зап направ от с. Купянка</t>
  </si>
  <si>
    <t>36:03:0000000:1237</t>
  </si>
  <si>
    <t xml:space="preserve"> 20.09.2013 г.</t>
  </si>
  <si>
    <t>36-АД 183494</t>
  </si>
  <si>
    <t xml:space="preserve">казна      </t>
  </si>
  <si>
    <t>УАЗ 452 Д Т 265 ОУ</t>
  </si>
  <si>
    <t>929437,61/7364374,85</t>
  </si>
  <si>
    <t>Сооружение водопровод</t>
  </si>
  <si>
    <t>Воронежская обл., Богучарский район, с. Грушовое</t>
  </si>
  <si>
    <t>Воронежская обл., Богучарский район, х.Галиевка</t>
  </si>
  <si>
    <t xml:space="preserve">Здание школы  №2 </t>
  </si>
  <si>
    <t>Здание школы  №1                  (интернат)</t>
  </si>
  <si>
    <t>МКОУ "Полтавская СОШ"</t>
  </si>
  <si>
    <t xml:space="preserve">МКОУ "Подколодновская СОШ"  </t>
  </si>
  <si>
    <t>Автомобиль LADA GRANTA</t>
  </si>
  <si>
    <t>Автомобиль CHEVROLET NIVA, 212300-5</t>
  </si>
  <si>
    <t>Финансовый отдел администрации Богучарского</t>
  </si>
  <si>
    <t>нежилое помещение 1</t>
  </si>
  <si>
    <t>нежилое помещение 2                           (медицинского кабинета)</t>
  </si>
  <si>
    <t>муниципальный контракт от 20.09.2019 № 88</t>
  </si>
  <si>
    <t>муниципальный контракт от 15.05.2019 № 55</t>
  </si>
  <si>
    <t>ИТОГО: Раздел 1 (424) + Раздел 2 (239)+ Раздел 3 (2)=663</t>
  </si>
  <si>
    <t>МОУ ДОУ Богучарская  СШ</t>
  </si>
  <si>
    <t>ГАЗ - 31105</t>
  </si>
  <si>
    <t>ГАЗ 322132, М338 ХВ</t>
  </si>
  <si>
    <t>Автомобиль LADA GFL 110 VESTA, Х 075 АХ</t>
  </si>
  <si>
    <t>г. Богучар, пл. Урицкого, 1А</t>
  </si>
  <si>
    <t>с. Залиман, ул. Малаховского, 61А</t>
  </si>
  <si>
    <t>с. Подколодновка, ул. Мира ,21А</t>
  </si>
  <si>
    <t>с. Подколодновка, ул. Мира ,24 "В"</t>
  </si>
  <si>
    <t>Здание школы(медпункт ЦРБ")</t>
  </si>
  <si>
    <t>с.Лебединка, ул. Садовая, № 1 "А"</t>
  </si>
  <si>
    <t xml:space="preserve">  не предусмотрен</t>
  </si>
  <si>
    <t xml:space="preserve"> Помещение котельной</t>
  </si>
  <si>
    <t>Раздел 3: Реестр о муниципальных унитарных предприятиях, муниципальных учреждениях, хозяйственных обществах, товариществах, акций, долей (вклады) в уставном (складочном) капитале которых принадлежат Богучарскому муниципальному району, иных юридических лицах, в которыхБогучарский муниципальный район является учредителем (участником) муниципальной собственности Богучарского муниципального района Воронежской области</t>
  </si>
  <si>
    <t>Приложение № 1 к постановлению администрации Богучарского муниципального района   от "28"_ 02_2020  №99</t>
  </si>
  <si>
    <t>Приложение № 2 к постановлению администрации Богучарского муниципального района   от "28" __02_2020 № 99</t>
  </si>
  <si>
    <t>Приложение № 3 к постановлению администрации Богучарского муниципального района от "28" _02__2020  № 99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</si>
</sst>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.0"/>
    <numFmt numFmtId="178" formatCode="0.000"/>
    <numFmt numFmtId="179" formatCode="0.0000"/>
    <numFmt numFmtId="180" formatCode="[$-FC19]d\ mmmm\ yyyy\ &quot;г.&quot;"/>
  </numFmts>
  <fonts count="61"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sz val="8"/>
      <color indexed="8"/>
      <name val="Arial Cyr"/>
      <family val="0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Arial Cyr"/>
      <family val="0"/>
    </font>
    <font>
      <b/>
      <sz val="7"/>
      <color indexed="8"/>
      <name val="Times New Roman"/>
      <family val="1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8"/>
      <color theme="1"/>
      <name val="Times New Roman"/>
      <family val="1"/>
    </font>
    <font>
      <sz val="8"/>
      <color theme="1"/>
      <name val="Arial Cyr"/>
      <family val="0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Arial Cyr"/>
      <family val="0"/>
    </font>
    <font>
      <b/>
      <sz val="7"/>
      <color theme="1"/>
      <name val="Times New Roman"/>
      <family val="1"/>
    </font>
    <font>
      <sz val="10"/>
      <color rgb="FFC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52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0" fontId="6" fillId="33" borderId="0" xfId="0" applyFont="1" applyFill="1" applyBorder="1" applyAlignment="1">
      <alignment vertical="center"/>
    </xf>
    <xf numFmtId="14" fontId="0" fillId="33" borderId="0" xfId="0" applyNumberFormat="1" applyFill="1" applyAlignment="1">
      <alignment/>
    </xf>
    <xf numFmtId="0" fontId="53" fillId="33" borderId="0" xfId="0" applyFont="1" applyFill="1" applyAlignment="1">
      <alignment/>
    </xf>
    <xf numFmtId="2" fontId="54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wrapText="1"/>
    </xf>
    <xf numFmtId="0" fontId="55" fillId="33" borderId="0" xfId="0" applyFont="1" applyFill="1" applyAlignment="1">
      <alignment/>
    </xf>
    <xf numFmtId="2" fontId="54" fillId="33" borderId="10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4" fillId="33" borderId="0" xfId="0" applyFont="1" applyFill="1" applyAlignment="1">
      <alignment wrapText="1"/>
    </xf>
    <xf numFmtId="0" fontId="53" fillId="33" borderId="0" xfId="0" applyFont="1" applyFill="1" applyBorder="1" applyAlignment="1">
      <alignment wrapText="1"/>
    </xf>
    <xf numFmtId="0" fontId="53" fillId="33" borderId="0" xfId="0" applyFont="1" applyFill="1" applyBorder="1" applyAlignment="1">
      <alignment/>
    </xf>
    <xf numFmtId="0" fontId="57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55" fillId="33" borderId="0" xfId="0" applyFont="1" applyFill="1" applyAlignment="1">
      <alignment wrapText="1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horizontal="center" vertical="center" wrapText="1"/>
    </xf>
    <xf numFmtId="4" fontId="53" fillId="33" borderId="0" xfId="0" applyNumberFormat="1" applyFont="1" applyFill="1" applyAlignment="1">
      <alignment/>
    </xf>
    <xf numFmtId="0" fontId="53" fillId="33" borderId="10" xfId="0" applyFont="1" applyFill="1" applyBorder="1" applyAlignment="1">
      <alignment/>
    </xf>
    <xf numFmtId="4" fontId="54" fillId="33" borderId="0" xfId="0" applyNumberFormat="1" applyFont="1" applyFill="1" applyBorder="1" applyAlignment="1">
      <alignment horizontal="center" vertical="center" wrapText="1"/>
    </xf>
    <xf numFmtId="2" fontId="54" fillId="33" borderId="0" xfId="0" applyNumberFormat="1" applyFont="1" applyFill="1" applyBorder="1" applyAlignment="1">
      <alignment horizontal="center" vertical="center"/>
    </xf>
    <xf numFmtId="4" fontId="54" fillId="33" borderId="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vertical="center" wrapText="1"/>
    </xf>
    <xf numFmtId="2" fontId="54" fillId="33" borderId="0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/>
    </xf>
    <xf numFmtId="0" fontId="54" fillId="33" borderId="0" xfId="0" applyNumberFormat="1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 vertical="center"/>
    </xf>
    <xf numFmtId="22" fontId="54" fillId="33" borderId="10" xfId="0" applyNumberFormat="1" applyFont="1" applyFill="1" applyBorder="1" applyAlignment="1">
      <alignment horizontal="center" vertical="center" wrapText="1"/>
    </xf>
    <xf numFmtId="14" fontId="54" fillId="33" borderId="10" xfId="0" applyNumberFormat="1" applyFont="1" applyFill="1" applyBorder="1" applyAlignment="1">
      <alignment horizontal="center" vertical="center" wrapText="1"/>
    </xf>
    <xf numFmtId="46" fontId="54" fillId="33" borderId="10" xfId="0" applyNumberFormat="1" applyFont="1" applyFill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vertical="justify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3" fontId="54" fillId="33" borderId="10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0" fillId="33" borderId="0" xfId="0" applyFill="1" applyAlignment="1">
      <alignment vertical="top" wrapText="1"/>
    </xf>
    <xf numFmtId="2" fontId="57" fillId="33" borderId="10" xfId="0" applyNumberFormat="1" applyFont="1" applyFill="1" applyBorder="1" applyAlignment="1">
      <alignment horizontal="center" vertical="center" wrapText="1"/>
    </xf>
    <xf numFmtId="16" fontId="54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2" fontId="57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/>
    </xf>
    <xf numFmtId="2" fontId="59" fillId="33" borderId="10" xfId="0" applyNumberFormat="1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wrapText="1"/>
    </xf>
    <xf numFmtId="0" fontId="54" fillId="33" borderId="0" xfId="0" applyFont="1" applyFill="1" applyAlignment="1">
      <alignment horizontal="center" vertical="center" wrapText="1"/>
    </xf>
    <xf numFmtId="4" fontId="54" fillId="33" borderId="0" xfId="0" applyNumberFormat="1" applyFont="1" applyFill="1" applyBorder="1" applyAlignment="1">
      <alignment horizontal="center" wrapText="1"/>
    </xf>
    <xf numFmtId="2" fontId="54" fillId="33" borderId="0" xfId="0" applyNumberFormat="1" applyFont="1" applyFill="1" applyBorder="1" applyAlignment="1">
      <alignment horizontal="center"/>
    </xf>
    <xf numFmtId="4" fontId="54" fillId="33" borderId="0" xfId="0" applyNumberFormat="1" applyFont="1" applyFill="1" applyBorder="1" applyAlignment="1">
      <alignment horizontal="center"/>
    </xf>
    <xf numFmtId="4" fontId="57" fillId="33" borderId="0" xfId="0" applyNumberFormat="1" applyFont="1" applyFill="1" applyBorder="1" applyAlignment="1">
      <alignment horizontal="center" wrapText="1"/>
    </xf>
    <xf numFmtId="2" fontId="54" fillId="33" borderId="0" xfId="0" applyNumberFormat="1" applyFont="1" applyFill="1" applyBorder="1" applyAlignment="1">
      <alignment horizontal="center" wrapText="1"/>
    </xf>
    <xf numFmtId="0" fontId="54" fillId="33" borderId="0" xfId="0" applyFont="1" applyFill="1" applyBorder="1" applyAlignment="1">
      <alignment horizontal="center"/>
    </xf>
    <xf numFmtId="2" fontId="57" fillId="33" borderId="0" xfId="0" applyNumberFormat="1" applyFont="1" applyFill="1" applyBorder="1" applyAlignment="1">
      <alignment horizontal="center" wrapText="1"/>
    </xf>
    <xf numFmtId="0" fontId="54" fillId="33" borderId="14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left" vertical="center" wrapText="1"/>
    </xf>
    <xf numFmtId="0" fontId="54" fillId="33" borderId="15" xfId="0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/>
    </xf>
    <xf numFmtId="2" fontId="54" fillId="33" borderId="13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center"/>
    </xf>
    <xf numFmtId="4" fontId="54" fillId="33" borderId="10" xfId="0" applyNumberFormat="1" applyFont="1" applyFill="1" applyBorder="1" applyAlignment="1">
      <alignment horizontal="center" vertical="center"/>
    </xf>
    <xf numFmtId="14" fontId="54" fillId="33" borderId="10" xfId="0" applyNumberFormat="1" applyFont="1" applyFill="1" applyBorder="1" applyAlignment="1">
      <alignment horizontal="center" vertical="center"/>
    </xf>
    <xf numFmtId="14" fontId="54" fillId="33" borderId="0" xfId="0" applyNumberFormat="1" applyFont="1" applyFill="1" applyBorder="1" applyAlignment="1">
      <alignment horizontal="center" vertical="center"/>
    </xf>
    <xf numFmtId="16" fontId="54" fillId="33" borderId="0" xfId="0" applyNumberFormat="1" applyFont="1" applyFill="1" applyBorder="1" applyAlignment="1">
      <alignment horizontal="center" vertical="center" wrapText="1"/>
    </xf>
    <xf numFmtId="4" fontId="57" fillId="33" borderId="10" xfId="0" applyNumberFormat="1" applyFont="1" applyFill="1" applyBorder="1" applyAlignment="1">
      <alignment horizontal="center" vertical="center"/>
    </xf>
    <xf numFmtId="4" fontId="57" fillId="33" borderId="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/>
    </xf>
    <xf numFmtId="0" fontId="60" fillId="33" borderId="0" xfId="0" applyFont="1" applyFill="1" applyAlignment="1">
      <alignment horizontal="center"/>
    </xf>
    <xf numFmtId="0" fontId="54" fillId="33" borderId="0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99"/>
  <sheetViews>
    <sheetView tabSelected="1" zoomScale="130" zoomScaleNormal="130" zoomScalePageLayoutView="0" workbookViewId="0" topLeftCell="A683">
      <selection activeCell="A682" sqref="A682:H690"/>
    </sheetView>
  </sheetViews>
  <sheetFormatPr defaultColWidth="9.00390625" defaultRowHeight="12.75"/>
  <cols>
    <col min="1" max="1" width="3.125" style="46" customWidth="1"/>
    <col min="2" max="2" width="19.00390625" style="46" customWidth="1"/>
    <col min="3" max="3" width="27.00390625" style="46" customWidth="1"/>
    <col min="4" max="4" width="16.00390625" style="46" customWidth="1"/>
    <col min="5" max="5" width="11.875" style="46" customWidth="1"/>
    <col min="6" max="6" width="11.125" style="46" customWidth="1"/>
    <col min="7" max="7" width="10.625" style="46" customWidth="1"/>
    <col min="8" max="8" width="11.125" style="46" customWidth="1"/>
    <col min="9" max="9" width="26.00390625" style="48" customWidth="1"/>
    <col min="10" max="10" width="14.25390625" style="46" customWidth="1"/>
    <col min="11" max="11" width="12.375" style="47" customWidth="1"/>
    <col min="12" max="12" width="9.125" style="25" customWidth="1"/>
    <col min="13" max="13" width="14.25390625" style="25" customWidth="1"/>
    <col min="14" max="14" width="12.875" style="4" customWidth="1"/>
    <col min="15" max="15" width="12.75390625" style="4" customWidth="1"/>
    <col min="16" max="26" width="9.125" style="4" customWidth="1"/>
  </cols>
  <sheetData>
    <row r="1" spans="1:13" s="4" customFormat="1" ht="12.75" hidden="1">
      <c r="A1" s="57"/>
      <c r="B1" s="57"/>
      <c r="C1" s="57"/>
      <c r="D1" s="57"/>
      <c r="E1" s="57"/>
      <c r="F1" s="57"/>
      <c r="G1" s="57"/>
      <c r="H1" s="57"/>
      <c r="I1" s="58"/>
      <c r="J1" s="59"/>
      <c r="K1" s="60"/>
      <c r="L1" s="25"/>
      <c r="M1" s="25"/>
    </row>
    <row r="2" spans="1:13" s="4" customFormat="1" ht="12.75" customHeight="1">
      <c r="A2" s="61"/>
      <c r="B2" s="61"/>
      <c r="C2" s="61"/>
      <c r="D2" s="61"/>
      <c r="E2" s="62"/>
      <c r="F2" s="63"/>
      <c r="G2" s="63"/>
      <c r="H2" s="63"/>
      <c r="I2" s="117"/>
      <c r="J2" s="117"/>
      <c r="K2" s="117"/>
      <c r="L2" s="25"/>
      <c r="M2" s="25"/>
    </row>
    <row r="3" spans="1:13" s="4" customFormat="1" ht="36" customHeight="1">
      <c r="A3" s="62"/>
      <c r="B3" s="62"/>
      <c r="C3" s="62"/>
      <c r="D3" s="62"/>
      <c r="E3" s="62"/>
      <c r="F3" s="64"/>
      <c r="G3" s="64"/>
      <c r="H3" s="64"/>
      <c r="I3" s="114" t="s">
        <v>1740</v>
      </c>
      <c r="J3" s="114"/>
      <c r="K3" s="114"/>
      <c r="L3" s="25"/>
      <c r="M3" s="25"/>
    </row>
    <row r="4" spans="1:13" s="4" customFormat="1" ht="13.5" customHeight="1">
      <c r="A4" s="118" t="s">
        <v>1503</v>
      </c>
      <c r="B4" s="118"/>
      <c r="C4" s="118"/>
      <c r="D4" s="118"/>
      <c r="E4" s="118"/>
      <c r="F4" s="118"/>
      <c r="G4" s="118"/>
      <c r="H4" s="118"/>
      <c r="I4" s="118"/>
      <c r="J4" s="65"/>
      <c r="K4" s="64"/>
      <c r="L4" s="25"/>
      <c r="M4" s="25"/>
    </row>
    <row r="5" spans="1:13" s="4" customFormat="1" ht="12.75" customHeight="1">
      <c r="A5" s="111" t="s">
        <v>538</v>
      </c>
      <c r="B5" s="111" t="s">
        <v>539</v>
      </c>
      <c r="C5" s="111" t="s">
        <v>540</v>
      </c>
      <c r="D5" s="111" t="s">
        <v>541</v>
      </c>
      <c r="E5" s="111" t="s">
        <v>542</v>
      </c>
      <c r="F5" s="111" t="s">
        <v>544</v>
      </c>
      <c r="G5" s="111" t="s">
        <v>543</v>
      </c>
      <c r="H5" s="111" t="s">
        <v>0</v>
      </c>
      <c r="I5" s="119" t="s">
        <v>1</v>
      </c>
      <c r="J5" s="111" t="s">
        <v>2</v>
      </c>
      <c r="K5" s="111" t="s">
        <v>473</v>
      </c>
      <c r="L5" s="25"/>
      <c r="M5" s="25"/>
    </row>
    <row r="6" spans="1:13" s="4" customFormat="1" ht="12.75" customHeight="1">
      <c r="A6" s="111"/>
      <c r="B6" s="111"/>
      <c r="C6" s="111"/>
      <c r="D6" s="111"/>
      <c r="E6" s="111"/>
      <c r="F6" s="111"/>
      <c r="G6" s="111"/>
      <c r="H6" s="111"/>
      <c r="I6" s="120"/>
      <c r="J6" s="111"/>
      <c r="K6" s="111"/>
      <c r="L6" s="25"/>
      <c r="M6" s="25"/>
    </row>
    <row r="7" spans="1:13" s="4" customFormat="1" ht="113.25" customHeight="1">
      <c r="A7" s="111"/>
      <c r="B7" s="111"/>
      <c r="C7" s="111"/>
      <c r="D7" s="111"/>
      <c r="E7" s="111"/>
      <c r="F7" s="111"/>
      <c r="G7" s="111"/>
      <c r="H7" s="111"/>
      <c r="I7" s="121"/>
      <c r="J7" s="111"/>
      <c r="K7" s="111"/>
      <c r="L7" s="25"/>
      <c r="M7" s="25"/>
    </row>
    <row r="8" spans="1:13" s="4" customFormat="1" ht="12" customHeight="1">
      <c r="A8" s="98">
        <v>1</v>
      </c>
      <c r="B8" s="98">
        <v>2</v>
      </c>
      <c r="C8" s="98">
        <v>3</v>
      </c>
      <c r="D8" s="98">
        <v>4</v>
      </c>
      <c r="E8" s="98">
        <v>5</v>
      </c>
      <c r="F8" s="98">
        <v>6</v>
      </c>
      <c r="G8" s="98">
        <v>7</v>
      </c>
      <c r="H8" s="98">
        <v>8</v>
      </c>
      <c r="I8" s="66">
        <v>9</v>
      </c>
      <c r="J8" s="67">
        <v>10</v>
      </c>
      <c r="K8" s="98">
        <v>11</v>
      </c>
      <c r="L8" s="25"/>
      <c r="M8" s="25"/>
    </row>
    <row r="9" spans="1:13" s="4" customFormat="1" ht="32.25" customHeight="1">
      <c r="A9" s="98">
        <v>1</v>
      </c>
      <c r="B9" s="98" t="s">
        <v>3</v>
      </c>
      <c r="C9" s="98" t="s">
        <v>160</v>
      </c>
      <c r="D9" s="68" t="s">
        <v>1087</v>
      </c>
      <c r="E9" s="26">
        <v>972.4</v>
      </c>
      <c r="F9" s="26">
        <v>3026485</v>
      </c>
      <c r="G9" s="26">
        <v>6417022.45</v>
      </c>
      <c r="H9" s="69">
        <v>42920</v>
      </c>
      <c r="I9" s="26" t="s">
        <v>1404</v>
      </c>
      <c r="J9" s="98" t="s">
        <v>109</v>
      </c>
      <c r="K9" s="98"/>
      <c r="L9" s="25"/>
      <c r="M9" s="25"/>
    </row>
    <row r="10" spans="1:13" s="4" customFormat="1" ht="29.25" customHeight="1">
      <c r="A10" s="98">
        <v>2</v>
      </c>
      <c r="B10" s="98" t="s">
        <v>4</v>
      </c>
      <c r="C10" s="98" t="s">
        <v>160</v>
      </c>
      <c r="D10" s="68" t="s">
        <v>1456</v>
      </c>
      <c r="E10" s="26">
        <v>190.2</v>
      </c>
      <c r="F10" s="26">
        <v>290998</v>
      </c>
      <c r="G10" s="26">
        <v>192208.51</v>
      </c>
      <c r="H10" s="69">
        <v>43307</v>
      </c>
      <c r="I10" s="26" t="s">
        <v>1457</v>
      </c>
      <c r="J10" s="98" t="s">
        <v>109</v>
      </c>
      <c r="K10" s="98"/>
      <c r="L10" s="25"/>
      <c r="M10" s="25" t="s">
        <v>1376</v>
      </c>
    </row>
    <row r="11" spans="1:13" s="22" customFormat="1" ht="30" customHeight="1">
      <c r="A11" s="98">
        <v>3</v>
      </c>
      <c r="B11" s="98" t="s">
        <v>5</v>
      </c>
      <c r="C11" s="98" t="s">
        <v>161</v>
      </c>
      <c r="D11" s="98" t="s">
        <v>1467</v>
      </c>
      <c r="E11" s="26">
        <v>386.2</v>
      </c>
      <c r="F11" s="26">
        <v>193053.9</v>
      </c>
      <c r="G11" s="26">
        <v>390278.27</v>
      </c>
      <c r="H11" s="69">
        <v>42310</v>
      </c>
      <c r="I11" s="98" t="s">
        <v>1496</v>
      </c>
      <c r="J11" s="98" t="s">
        <v>109</v>
      </c>
      <c r="K11" s="98"/>
      <c r="L11" s="25"/>
      <c r="M11" s="25"/>
    </row>
    <row r="12" spans="1:13" s="8" customFormat="1" ht="20.25" customHeight="1">
      <c r="A12" s="98">
        <v>4</v>
      </c>
      <c r="B12" s="98" t="s">
        <v>7</v>
      </c>
      <c r="C12" s="98" t="s">
        <v>163</v>
      </c>
      <c r="D12" s="98" t="s">
        <v>1504</v>
      </c>
      <c r="E12" s="26">
        <v>156.2</v>
      </c>
      <c r="F12" s="26">
        <v>139536</v>
      </c>
      <c r="G12" s="26">
        <v>157849.47</v>
      </c>
      <c r="H12" s="98" t="s">
        <v>307</v>
      </c>
      <c r="I12" s="98" t="s">
        <v>254</v>
      </c>
      <c r="J12" s="98" t="s">
        <v>109</v>
      </c>
      <c r="K12" s="98"/>
      <c r="L12" s="25"/>
      <c r="M12" s="25"/>
    </row>
    <row r="13" spans="1:11" s="22" customFormat="1" ht="47.25" customHeight="1">
      <c r="A13" s="98">
        <v>5</v>
      </c>
      <c r="B13" s="98" t="s">
        <v>4</v>
      </c>
      <c r="C13" s="98" t="s">
        <v>160</v>
      </c>
      <c r="D13" s="70" t="s">
        <v>1375</v>
      </c>
      <c r="E13" s="26">
        <v>76.32</v>
      </c>
      <c r="F13" s="26">
        <v>473281.69</v>
      </c>
      <c r="G13" s="26">
        <v>769458.24</v>
      </c>
      <c r="H13" s="69">
        <v>43306</v>
      </c>
      <c r="I13" s="26" t="s">
        <v>1455</v>
      </c>
      <c r="J13" s="98" t="s">
        <v>1721</v>
      </c>
      <c r="K13" s="98"/>
    </row>
    <row r="14" spans="1:13" s="4" customFormat="1" ht="35.25" customHeight="1">
      <c r="A14" s="98">
        <v>6</v>
      </c>
      <c r="B14" s="98" t="s">
        <v>6</v>
      </c>
      <c r="C14" s="98" t="s">
        <v>1731</v>
      </c>
      <c r="D14" s="98" t="s">
        <v>927</v>
      </c>
      <c r="E14" s="26">
        <v>127.5</v>
      </c>
      <c r="F14" s="26">
        <v>26609.52</v>
      </c>
      <c r="G14" s="26">
        <v>128838.8</v>
      </c>
      <c r="H14" s="69">
        <v>33599</v>
      </c>
      <c r="I14" s="26" t="s">
        <v>1264</v>
      </c>
      <c r="J14" s="98" t="s">
        <v>1280</v>
      </c>
      <c r="K14" s="98"/>
      <c r="L14" s="25"/>
      <c r="M14" s="25"/>
    </row>
    <row r="15" spans="1:13" s="10" customFormat="1" ht="36.75" customHeight="1">
      <c r="A15" s="98">
        <v>7</v>
      </c>
      <c r="B15" s="98" t="s">
        <v>1276</v>
      </c>
      <c r="C15" s="98" t="s">
        <v>162</v>
      </c>
      <c r="D15" s="98" t="s">
        <v>928</v>
      </c>
      <c r="E15" s="26">
        <v>330.7</v>
      </c>
      <c r="F15" s="26">
        <v>1267252.13</v>
      </c>
      <c r="G15" s="26">
        <v>334172.35</v>
      </c>
      <c r="H15" s="98" t="s">
        <v>551</v>
      </c>
      <c r="I15" s="98" t="s">
        <v>552</v>
      </c>
      <c r="J15" s="98" t="s">
        <v>1280</v>
      </c>
      <c r="K15" s="98"/>
      <c r="L15" s="27"/>
      <c r="M15" s="27"/>
    </row>
    <row r="16" spans="1:13" s="4" customFormat="1" ht="29.25" customHeight="1">
      <c r="A16" s="98">
        <v>8</v>
      </c>
      <c r="B16" s="98" t="s">
        <v>4</v>
      </c>
      <c r="C16" s="98" t="s">
        <v>162</v>
      </c>
      <c r="D16" s="98" t="s">
        <v>927</v>
      </c>
      <c r="E16" s="26">
        <v>23.76</v>
      </c>
      <c r="F16" s="26">
        <v>4958.71</v>
      </c>
      <c r="G16" s="98">
        <v>24009.48</v>
      </c>
      <c r="H16" s="69">
        <v>33599</v>
      </c>
      <c r="I16" s="26" t="s">
        <v>1523</v>
      </c>
      <c r="J16" s="98" t="s">
        <v>110</v>
      </c>
      <c r="K16" s="98"/>
      <c r="L16" s="25"/>
      <c r="M16" s="25"/>
    </row>
    <row r="17" spans="1:20" s="4" customFormat="1" ht="27" customHeight="1">
      <c r="A17" s="98">
        <v>9</v>
      </c>
      <c r="B17" s="98" t="s">
        <v>488</v>
      </c>
      <c r="C17" s="98" t="s">
        <v>164</v>
      </c>
      <c r="D17" s="98" t="s">
        <v>1067</v>
      </c>
      <c r="E17" s="26">
        <v>483</v>
      </c>
      <c r="F17" s="26">
        <v>3759877</v>
      </c>
      <c r="G17" s="98" t="s">
        <v>1458</v>
      </c>
      <c r="H17" s="69">
        <v>33599</v>
      </c>
      <c r="I17" s="26" t="s">
        <v>1523</v>
      </c>
      <c r="J17" s="98" t="s">
        <v>110</v>
      </c>
      <c r="K17" s="98"/>
      <c r="L17" s="25"/>
      <c r="M17" s="25"/>
      <c r="T17" s="24"/>
    </row>
    <row r="18" spans="1:13" s="4" customFormat="1" ht="28.5" customHeight="1">
      <c r="A18" s="98">
        <v>10</v>
      </c>
      <c r="B18" s="98" t="s">
        <v>1372</v>
      </c>
      <c r="C18" s="98" t="s">
        <v>243</v>
      </c>
      <c r="D18" s="98" t="s">
        <v>1061</v>
      </c>
      <c r="E18" s="26">
        <v>485.1</v>
      </c>
      <c r="F18" s="26">
        <v>3094785.62</v>
      </c>
      <c r="G18" s="26">
        <v>490222.66</v>
      </c>
      <c r="H18" s="98" t="s">
        <v>444</v>
      </c>
      <c r="I18" s="98" t="s">
        <v>298</v>
      </c>
      <c r="J18" s="98" t="s">
        <v>110</v>
      </c>
      <c r="K18" s="98"/>
      <c r="L18" s="25"/>
      <c r="M18" s="25"/>
    </row>
    <row r="19" spans="1:13" s="4" customFormat="1" ht="23.25" customHeight="1">
      <c r="A19" s="98">
        <v>11</v>
      </c>
      <c r="B19" s="98" t="s">
        <v>18</v>
      </c>
      <c r="C19" s="98" t="s">
        <v>165</v>
      </c>
      <c r="D19" s="98" t="s">
        <v>1092</v>
      </c>
      <c r="E19" s="26">
        <v>1445.5</v>
      </c>
      <c r="F19" s="26">
        <v>2811025</v>
      </c>
      <c r="G19" s="26">
        <v>491745</v>
      </c>
      <c r="H19" s="98" t="s">
        <v>443</v>
      </c>
      <c r="I19" s="98" t="s">
        <v>255</v>
      </c>
      <c r="J19" s="98" t="s">
        <v>110</v>
      </c>
      <c r="K19" s="98"/>
      <c r="L19" s="25"/>
      <c r="M19" s="25"/>
    </row>
    <row r="20" spans="1:13" s="4" customFormat="1" ht="27.75" customHeight="1">
      <c r="A20" s="98">
        <v>12</v>
      </c>
      <c r="B20" s="98" t="s">
        <v>8</v>
      </c>
      <c r="C20" s="98" t="s">
        <v>166</v>
      </c>
      <c r="D20" s="98" t="s">
        <v>929</v>
      </c>
      <c r="E20" s="26">
        <v>412.6</v>
      </c>
      <c r="F20" s="26">
        <v>3396862</v>
      </c>
      <c r="G20" s="26">
        <v>5181133.7</v>
      </c>
      <c r="H20" s="69">
        <v>33599</v>
      </c>
      <c r="I20" s="26" t="s">
        <v>1264</v>
      </c>
      <c r="J20" s="98" t="s">
        <v>111</v>
      </c>
      <c r="K20" s="98"/>
      <c r="L20" s="25"/>
      <c r="M20" s="25"/>
    </row>
    <row r="21" spans="1:13" s="4" customFormat="1" ht="27" customHeight="1">
      <c r="A21" s="98">
        <v>13</v>
      </c>
      <c r="B21" s="98" t="s">
        <v>9</v>
      </c>
      <c r="C21" s="98" t="s">
        <v>166</v>
      </c>
      <c r="D21" s="98" t="s">
        <v>930</v>
      </c>
      <c r="E21" s="26">
        <v>142.7</v>
      </c>
      <c r="F21" s="26">
        <v>1193010</v>
      </c>
      <c r="G21" s="26">
        <v>1744817.4</v>
      </c>
      <c r="H21" s="69">
        <v>42920</v>
      </c>
      <c r="I21" s="26" t="s">
        <v>1470</v>
      </c>
      <c r="J21" s="98" t="s">
        <v>111</v>
      </c>
      <c r="K21" s="98"/>
      <c r="L21" s="25"/>
      <c r="M21" s="25"/>
    </row>
    <row r="22" spans="1:13" s="4" customFormat="1" ht="24.75" customHeight="1">
      <c r="A22" s="98">
        <v>14</v>
      </c>
      <c r="B22" s="98" t="s">
        <v>8</v>
      </c>
      <c r="C22" s="98" t="s">
        <v>166</v>
      </c>
      <c r="D22" s="98" t="s">
        <v>929</v>
      </c>
      <c r="E22" s="26">
        <v>477.8</v>
      </c>
      <c r="F22" s="26">
        <v>1832043</v>
      </c>
      <c r="G22" s="26">
        <v>482845.57</v>
      </c>
      <c r="H22" s="69">
        <v>33599</v>
      </c>
      <c r="I22" s="26" t="s">
        <v>1264</v>
      </c>
      <c r="J22" s="98" t="s">
        <v>111</v>
      </c>
      <c r="K22" s="98"/>
      <c r="L22" s="25"/>
      <c r="M22" s="25"/>
    </row>
    <row r="23" spans="1:13" s="4" customFormat="1" ht="25.5" customHeight="1">
      <c r="A23" s="98">
        <v>15</v>
      </c>
      <c r="B23" s="98" t="s">
        <v>10</v>
      </c>
      <c r="C23" s="98" t="s">
        <v>174</v>
      </c>
      <c r="D23" s="98" t="s">
        <v>1607</v>
      </c>
      <c r="E23" s="26">
        <v>2549.4</v>
      </c>
      <c r="F23" s="26">
        <v>3182369</v>
      </c>
      <c r="G23" s="26">
        <v>5470553.51</v>
      </c>
      <c r="H23" s="69">
        <v>43780</v>
      </c>
      <c r="I23" s="26" t="s">
        <v>1608</v>
      </c>
      <c r="J23" s="98" t="s">
        <v>112</v>
      </c>
      <c r="K23" s="98"/>
      <c r="L23" s="25"/>
      <c r="M23" s="25"/>
    </row>
    <row r="24" spans="1:13" s="4" customFormat="1" ht="30" customHeight="1">
      <c r="A24" s="98">
        <v>16</v>
      </c>
      <c r="B24" s="98" t="s">
        <v>11</v>
      </c>
      <c r="C24" s="98" t="s">
        <v>1593</v>
      </c>
      <c r="D24" s="98" t="s">
        <v>1594</v>
      </c>
      <c r="E24" s="26">
        <v>432</v>
      </c>
      <c r="F24" s="26">
        <v>2477350</v>
      </c>
      <c r="G24" s="26">
        <v>4055827.68</v>
      </c>
      <c r="H24" s="69">
        <v>43788</v>
      </c>
      <c r="I24" s="26" t="s">
        <v>1596</v>
      </c>
      <c r="J24" s="98" t="s">
        <v>113</v>
      </c>
      <c r="K24" s="98"/>
      <c r="L24" s="25"/>
      <c r="M24" s="25"/>
    </row>
    <row r="25" spans="1:13" s="4" customFormat="1" ht="27.75" customHeight="1">
      <c r="A25" s="98">
        <v>17</v>
      </c>
      <c r="B25" s="98" t="s">
        <v>12</v>
      </c>
      <c r="C25" s="98" t="s">
        <v>167</v>
      </c>
      <c r="D25" s="98" t="s">
        <v>1505</v>
      </c>
      <c r="E25" s="26">
        <v>557.6</v>
      </c>
      <c r="F25" s="26">
        <v>975019</v>
      </c>
      <c r="G25" s="26">
        <v>728544.2</v>
      </c>
      <c r="H25" s="98" t="s">
        <v>442</v>
      </c>
      <c r="I25" s="98" t="s">
        <v>256</v>
      </c>
      <c r="J25" s="98" t="s">
        <v>114</v>
      </c>
      <c r="K25" s="98"/>
      <c r="L25" s="25"/>
      <c r="M25" s="25"/>
    </row>
    <row r="26" spans="1:13" s="4" customFormat="1" ht="22.5" customHeight="1">
      <c r="A26" s="98">
        <v>18</v>
      </c>
      <c r="B26" s="98" t="s">
        <v>13</v>
      </c>
      <c r="C26" s="98" t="s">
        <v>168</v>
      </c>
      <c r="D26" s="98" t="s">
        <v>1506</v>
      </c>
      <c r="E26" s="26">
        <v>552.3</v>
      </c>
      <c r="F26" s="26">
        <v>1959606</v>
      </c>
      <c r="G26" s="26">
        <v>1264702.4</v>
      </c>
      <c r="H26" s="69" t="s">
        <v>445</v>
      </c>
      <c r="I26" s="98" t="s">
        <v>446</v>
      </c>
      <c r="J26" s="98" t="s">
        <v>115</v>
      </c>
      <c r="K26" s="98"/>
      <c r="L26" s="25"/>
      <c r="M26" s="25"/>
    </row>
    <row r="27" spans="1:13" s="4" customFormat="1" ht="25.5" customHeight="1">
      <c r="A27" s="98">
        <v>19</v>
      </c>
      <c r="B27" s="98" t="s">
        <v>18</v>
      </c>
      <c r="C27" s="98" t="s">
        <v>171</v>
      </c>
      <c r="D27" s="98" t="s">
        <v>1507</v>
      </c>
      <c r="E27" s="26">
        <v>3439</v>
      </c>
      <c r="F27" s="26">
        <v>27483160</v>
      </c>
      <c r="G27" s="26">
        <v>3475315.84</v>
      </c>
      <c r="H27" s="98" t="s">
        <v>484</v>
      </c>
      <c r="I27" s="98" t="s">
        <v>259</v>
      </c>
      <c r="J27" s="98" t="s">
        <v>117</v>
      </c>
      <c r="K27" s="98"/>
      <c r="L27" s="25"/>
      <c r="M27" s="25"/>
    </row>
    <row r="28" spans="1:13" s="4" customFormat="1" ht="25.5" customHeight="1">
      <c r="A28" s="98">
        <v>20</v>
      </c>
      <c r="B28" s="98" t="s">
        <v>1181</v>
      </c>
      <c r="C28" s="98" t="s">
        <v>172</v>
      </c>
      <c r="D28" s="98" t="s">
        <v>1508</v>
      </c>
      <c r="E28" s="26">
        <v>3273</v>
      </c>
      <c r="F28" s="26">
        <v>22461360</v>
      </c>
      <c r="G28" s="26">
        <v>3307562.9</v>
      </c>
      <c r="H28" s="98" t="s">
        <v>484</v>
      </c>
      <c r="I28" s="98" t="s">
        <v>260</v>
      </c>
      <c r="J28" s="98" t="s">
        <v>432</v>
      </c>
      <c r="K28" s="98"/>
      <c r="L28" s="25"/>
      <c r="M28" s="25"/>
    </row>
    <row r="29" spans="1:13" s="4" customFormat="1" ht="24.75" customHeight="1">
      <c r="A29" s="98">
        <v>21</v>
      </c>
      <c r="B29" s="98" t="s">
        <v>19</v>
      </c>
      <c r="C29" s="98" t="s">
        <v>173</v>
      </c>
      <c r="D29" s="98" t="s">
        <v>1509</v>
      </c>
      <c r="E29" s="26">
        <v>4108.2</v>
      </c>
      <c r="F29" s="26">
        <v>34533700</v>
      </c>
      <c r="G29" s="26">
        <v>4151582.6</v>
      </c>
      <c r="H29" s="98" t="s">
        <v>484</v>
      </c>
      <c r="I29" s="98" t="s">
        <v>261</v>
      </c>
      <c r="J29" s="98" t="s">
        <v>119</v>
      </c>
      <c r="K29" s="98"/>
      <c r="L29" s="25"/>
      <c r="M29" s="25"/>
    </row>
    <row r="30" spans="1:13" s="4" customFormat="1" ht="26.25" customHeight="1">
      <c r="A30" s="98">
        <v>22</v>
      </c>
      <c r="B30" s="98" t="s">
        <v>15</v>
      </c>
      <c r="C30" s="98" t="s">
        <v>169</v>
      </c>
      <c r="D30" s="98" t="s">
        <v>932</v>
      </c>
      <c r="E30" s="26" t="s">
        <v>1460</v>
      </c>
      <c r="F30" s="26">
        <v>27507592.14</v>
      </c>
      <c r="G30" s="26">
        <v>12216280.13</v>
      </c>
      <c r="H30" s="69">
        <v>42922</v>
      </c>
      <c r="I30" s="26" t="s">
        <v>1461</v>
      </c>
      <c r="J30" s="98" t="s">
        <v>116</v>
      </c>
      <c r="K30" s="98"/>
      <c r="L30" s="25"/>
      <c r="M30" s="25"/>
    </row>
    <row r="31" spans="1:13" s="4" customFormat="1" ht="28.5" customHeight="1">
      <c r="A31" s="98">
        <v>23</v>
      </c>
      <c r="B31" s="98" t="s">
        <v>16</v>
      </c>
      <c r="C31" s="98" t="s">
        <v>169</v>
      </c>
      <c r="D31" s="98" t="s">
        <v>1510</v>
      </c>
      <c r="E31" s="26">
        <v>17.7</v>
      </c>
      <c r="F31" s="26">
        <v>6874783</v>
      </c>
      <c r="G31" s="26">
        <v>17886.91</v>
      </c>
      <c r="H31" s="98" t="s">
        <v>436</v>
      </c>
      <c r="I31" s="98" t="s">
        <v>257</v>
      </c>
      <c r="J31" s="98" t="s">
        <v>1438</v>
      </c>
      <c r="K31" s="98"/>
      <c r="L31" s="25"/>
      <c r="M31" s="25"/>
    </row>
    <row r="32" spans="1:13" s="4" customFormat="1" ht="27.75" customHeight="1">
      <c r="A32" s="98">
        <v>24</v>
      </c>
      <c r="B32" s="98" t="s">
        <v>489</v>
      </c>
      <c r="C32" s="98" t="s">
        <v>170</v>
      </c>
      <c r="D32" s="98" t="s">
        <v>933</v>
      </c>
      <c r="E32" s="26">
        <v>12609.2</v>
      </c>
      <c r="F32" s="26">
        <v>51880141.7</v>
      </c>
      <c r="G32" s="26">
        <v>12797838.9</v>
      </c>
      <c r="H32" s="98" t="s">
        <v>436</v>
      </c>
      <c r="I32" s="98" t="s">
        <v>1201</v>
      </c>
      <c r="J32" s="98" t="s">
        <v>1437</v>
      </c>
      <c r="K32" s="98"/>
      <c r="L32" s="25"/>
      <c r="M32" s="25"/>
    </row>
    <row r="33" spans="1:13" s="4" customFormat="1" ht="27.75" customHeight="1">
      <c r="A33" s="98">
        <v>25</v>
      </c>
      <c r="B33" s="98" t="s">
        <v>17</v>
      </c>
      <c r="C33" s="98" t="s">
        <v>170</v>
      </c>
      <c r="D33" s="98" t="s">
        <v>308</v>
      </c>
      <c r="E33" s="26">
        <v>54.5</v>
      </c>
      <c r="F33" s="26">
        <v>185378.09</v>
      </c>
      <c r="G33" s="26">
        <v>55075.52</v>
      </c>
      <c r="H33" s="98" t="s">
        <v>436</v>
      </c>
      <c r="I33" s="98" t="s">
        <v>258</v>
      </c>
      <c r="J33" s="98" t="s">
        <v>1437</v>
      </c>
      <c r="K33" s="98"/>
      <c r="L33" s="25"/>
      <c r="M33" s="25"/>
    </row>
    <row r="34" spans="1:13" s="11" customFormat="1" ht="22.5" customHeight="1">
      <c r="A34" s="98">
        <v>26</v>
      </c>
      <c r="B34" s="98" t="s">
        <v>20</v>
      </c>
      <c r="C34" s="98" t="s">
        <v>174</v>
      </c>
      <c r="D34" s="98" t="s">
        <v>1064</v>
      </c>
      <c r="E34" s="26">
        <v>480.4</v>
      </c>
      <c r="F34" s="26">
        <v>252274</v>
      </c>
      <c r="G34" s="26">
        <v>485169.8</v>
      </c>
      <c r="H34" s="98" t="s">
        <v>448</v>
      </c>
      <c r="I34" s="98" t="s">
        <v>1258</v>
      </c>
      <c r="J34" s="98" t="s">
        <v>120</v>
      </c>
      <c r="K34" s="98"/>
      <c r="L34" s="28"/>
      <c r="M34" s="28"/>
    </row>
    <row r="35" spans="1:13" s="4" customFormat="1" ht="27" customHeight="1">
      <c r="A35" s="98">
        <v>27</v>
      </c>
      <c r="B35" s="98" t="s">
        <v>1556</v>
      </c>
      <c r="C35" s="98" t="s">
        <v>174</v>
      </c>
      <c r="D35" s="98" t="s">
        <v>1557</v>
      </c>
      <c r="E35" s="26">
        <v>81.2</v>
      </c>
      <c r="F35" s="26">
        <v>148900</v>
      </c>
      <c r="G35" s="26">
        <v>470825.21</v>
      </c>
      <c r="H35" s="69" t="s">
        <v>1595</v>
      </c>
      <c r="I35" s="26" t="s">
        <v>1558</v>
      </c>
      <c r="J35" s="98" t="s">
        <v>120</v>
      </c>
      <c r="K35" s="98"/>
      <c r="L35" s="25"/>
      <c r="M35" s="25"/>
    </row>
    <row r="36" spans="1:13" s="4" customFormat="1" ht="26.25" customHeight="1">
      <c r="A36" s="98">
        <v>28</v>
      </c>
      <c r="B36" s="98" t="s">
        <v>21</v>
      </c>
      <c r="C36" s="98" t="s">
        <v>174</v>
      </c>
      <c r="D36" s="98" t="s">
        <v>1542</v>
      </c>
      <c r="E36" s="26">
        <v>72</v>
      </c>
      <c r="F36" s="26">
        <v>31628</v>
      </c>
      <c r="G36" s="26">
        <v>417480.48</v>
      </c>
      <c r="H36" s="69">
        <v>43658</v>
      </c>
      <c r="I36" s="26" t="s">
        <v>1543</v>
      </c>
      <c r="J36" s="98" t="s">
        <v>120</v>
      </c>
      <c r="K36" s="98"/>
      <c r="L36" s="25"/>
      <c r="M36" s="25"/>
    </row>
    <row r="37" spans="1:13" s="4" customFormat="1" ht="27" customHeight="1">
      <c r="A37" s="98">
        <v>29</v>
      </c>
      <c r="B37" s="98" t="s">
        <v>1553</v>
      </c>
      <c r="C37" s="98" t="s">
        <v>174</v>
      </c>
      <c r="D37" s="98" t="s">
        <v>1554</v>
      </c>
      <c r="E37" s="26">
        <v>90.5</v>
      </c>
      <c r="F37" s="26">
        <v>312552</v>
      </c>
      <c r="G37" s="26">
        <v>524749.77</v>
      </c>
      <c r="H37" s="69">
        <v>43662</v>
      </c>
      <c r="I37" s="26" t="s">
        <v>1555</v>
      </c>
      <c r="J37" s="98" t="s">
        <v>120</v>
      </c>
      <c r="K37" s="98"/>
      <c r="L37" s="25"/>
      <c r="M37" s="25"/>
    </row>
    <row r="38" spans="1:13" s="4" customFormat="1" ht="20.25" customHeight="1">
      <c r="A38" s="98">
        <v>30</v>
      </c>
      <c r="B38" s="98" t="s">
        <v>23</v>
      </c>
      <c r="C38" s="98" t="s">
        <v>174</v>
      </c>
      <c r="D38" s="98" t="s">
        <v>1511</v>
      </c>
      <c r="E38" s="26">
        <v>1341.4</v>
      </c>
      <c r="F38" s="26">
        <v>539525</v>
      </c>
      <c r="G38" s="26">
        <v>13056516.9</v>
      </c>
      <c r="H38" s="98" t="s">
        <v>548</v>
      </c>
      <c r="I38" s="98" t="s">
        <v>545</v>
      </c>
      <c r="J38" s="98" t="s">
        <v>120</v>
      </c>
      <c r="K38" s="98"/>
      <c r="L38" s="25"/>
      <c r="M38" s="25"/>
    </row>
    <row r="39" spans="1:13" s="4" customFormat="1" ht="27" customHeight="1">
      <c r="A39" s="98">
        <v>31</v>
      </c>
      <c r="B39" s="98" t="s">
        <v>24</v>
      </c>
      <c r="C39" s="98" t="s">
        <v>174</v>
      </c>
      <c r="D39" s="98" t="s">
        <v>1544</v>
      </c>
      <c r="E39" s="26">
        <v>59.2</v>
      </c>
      <c r="F39" s="26">
        <v>138298</v>
      </c>
      <c r="G39" s="26">
        <v>343261.73</v>
      </c>
      <c r="H39" s="69">
        <v>43658</v>
      </c>
      <c r="I39" s="26" t="s">
        <v>1545</v>
      </c>
      <c r="J39" s="98" t="s">
        <v>120</v>
      </c>
      <c r="K39" s="98"/>
      <c r="L39" s="25" t="s">
        <v>1436</v>
      </c>
      <c r="M39" s="25"/>
    </row>
    <row r="40" spans="1:13" s="4" customFormat="1" ht="24.75" customHeight="1">
      <c r="A40" s="98">
        <v>32</v>
      </c>
      <c r="B40" s="98" t="s">
        <v>462</v>
      </c>
      <c r="C40" s="98" t="s">
        <v>176</v>
      </c>
      <c r="D40" s="98" t="s">
        <v>1434</v>
      </c>
      <c r="E40" s="71">
        <f>3375.2-599.4</f>
        <v>2775.7999999999997</v>
      </c>
      <c r="F40" s="71">
        <f>18473515-3280702</f>
        <v>15192813</v>
      </c>
      <c r="G40" s="71">
        <v>2805112.45</v>
      </c>
      <c r="H40" s="72" t="s">
        <v>1497</v>
      </c>
      <c r="I40" s="73" t="s">
        <v>1435</v>
      </c>
      <c r="J40" s="98" t="s">
        <v>120</v>
      </c>
      <c r="K40" s="98"/>
      <c r="L40" s="25"/>
      <c r="M40" s="25"/>
    </row>
    <row r="41" spans="1:13" s="4" customFormat="1" ht="36" customHeight="1">
      <c r="A41" s="98">
        <v>33</v>
      </c>
      <c r="B41" s="98" t="s">
        <v>30</v>
      </c>
      <c r="C41" s="98" t="s">
        <v>179</v>
      </c>
      <c r="D41" s="98" t="s">
        <v>937</v>
      </c>
      <c r="E41" s="26">
        <v>275.5</v>
      </c>
      <c r="F41" s="26">
        <v>878087</v>
      </c>
      <c r="G41" s="26">
        <v>278409</v>
      </c>
      <c r="H41" s="69">
        <v>33599</v>
      </c>
      <c r="I41" s="26" t="s">
        <v>1265</v>
      </c>
      <c r="J41" s="98" t="s">
        <v>122</v>
      </c>
      <c r="K41" s="98"/>
      <c r="L41" s="25"/>
      <c r="M41" s="25"/>
    </row>
    <row r="42" spans="1:13" s="4" customFormat="1" ht="36.75" customHeight="1">
      <c r="A42" s="98">
        <v>34</v>
      </c>
      <c r="B42" s="98" t="s">
        <v>31</v>
      </c>
      <c r="C42" s="98" t="s">
        <v>179</v>
      </c>
      <c r="D42" s="98" t="s">
        <v>1563</v>
      </c>
      <c r="E42" s="26">
        <v>2063.3</v>
      </c>
      <c r="F42" s="26">
        <v>12272382</v>
      </c>
      <c r="G42" s="26">
        <v>6441870.2</v>
      </c>
      <c r="H42" s="69">
        <v>43693</v>
      </c>
      <c r="I42" s="26" t="s">
        <v>1564</v>
      </c>
      <c r="J42" s="98" t="s">
        <v>122</v>
      </c>
      <c r="K42" s="98"/>
      <c r="L42" s="25"/>
      <c r="M42" s="25"/>
    </row>
    <row r="43" spans="1:13" s="4" customFormat="1" ht="36.75" customHeight="1">
      <c r="A43" s="98">
        <v>35</v>
      </c>
      <c r="B43" s="98" t="s">
        <v>36</v>
      </c>
      <c r="C43" s="98" t="s">
        <v>181</v>
      </c>
      <c r="D43" s="98" t="s">
        <v>1387</v>
      </c>
      <c r="E43" s="26">
        <v>552.5</v>
      </c>
      <c r="F43" s="26">
        <v>447335</v>
      </c>
      <c r="G43" s="26">
        <v>558334.4</v>
      </c>
      <c r="H43" s="69">
        <v>43508</v>
      </c>
      <c r="I43" s="26" t="s">
        <v>1401</v>
      </c>
      <c r="J43" s="98" t="s">
        <v>122</v>
      </c>
      <c r="K43" s="98"/>
      <c r="L43" s="25"/>
      <c r="M43" s="25"/>
    </row>
    <row r="44" spans="1:13" s="4" customFormat="1" ht="36.75" customHeight="1">
      <c r="A44" s="98">
        <v>36</v>
      </c>
      <c r="B44" s="98" t="s">
        <v>37</v>
      </c>
      <c r="C44" s="98" t="s">
        <v>181</v>
      </c>
      <c r="D44" s="98" t="s">
        <v>1386</v>
      </c>
      <c r="E44" s="26">
        <v>54.5</v>
      </c>
      <c r="F44" s="26">
        <v>40895</v>
      </c>
      <c r="G44" s="26">
        <v>55075.52</v>
      </c>
      <c r="H44" s="69">
        <v>43510</v>
      </c>
      <c r="I44" s="26" t="s">
        <v>1392</v>
      </c>
      <c r="J44" s="98" t="s">
        <v>122</v>
      </c>
      <c r="K44" s="98"/>
      <c r="L44" s="25"/>
      <c r="M44" s="25"/>
    </row>
    <row r="45" spans="1:13" s="4" customFormat="1" ht="34.5" customHeight="1">
      <c r="A45" s="98">
        <v>37</v>
      </c>
      <c r="B45" s="98" t="s">
        <v>449</v>
      </c>
      <c r="C45" s="98" t="s">
        <v>180</v>
      </c>
      <c r="D45" s="98" t="s">
        <v>939</v>
      </c>
      <c r="E45" s="26">
        <v>870</v>
      </c>
      <c r="F45" s="26">
        <v>1019826</v>
      </c>
      <c r="G45" s="26">
        <v>879187.2</v>
      </c>
      <c r="H45" s="69">
        <v>33599</v>
      </c>
      <c r="I45" s="26" t="s">
        <v>1266</v>
      </c>
      <c r="J45" s="98" t="s">
        <v>123</v>
      </c>
      <c r="K45" s="98"/>
      <c r="L45" s="25"/>
      <c r="M45" s="25"/>
    </row>
    <row r="46" spans="1:13" s="4" customFormat="1" ht="39" customHeight="1">
      <c r="A46" s="98">
        <v>38</v>
      </c>
      <c r="B46" s="98" t="s">
        <v>38</v>
      </c>
      <c r="C46" s="98" t="s">
        <v>1379</v>
      </c>
      <c r="D46" s="98" t="s">
        <v>1381</v>
      </c>
      <c r="E46" s="26">
        <v>972.4</v>
      </c>
      <c r="F46" s="26">
        <v>2499197</v>
      </c>
      <c r="G46" s="26">
        <v>982668.54</v>
      </c>
      <c r="H46" s="69">
        <v>43509</v>
      </c>
      <c r="I46" s="26" t="s">
        <v>1399</v>
      </c>
      <c r="J46" s="98" t="s">
        <v>124</v>
      </c>
      <c r="K46" s="98"/>
      <c r="L46" s="25"/>
      <c r="M46" s="25"/>
    </row>
    <row r="47" spans="1:13" s="4" customFormat="1" ht="40.5" customHeight="1">
      <c r="A47" s="98">
        <v>39</v>
      </c>
      <c r="B47" s="98" t="s">
        <v>34</v>
      </c>
      <c r="C47" s="98" t="s">
        <v>1380</v>
      </c>
      <c r="D47" s="98" t="s">
        <v>1382</v>
      </c>
      <c r="E47" s="26">
        <v>106.7</v>
      </c>
      <c r="F47" s="26">
        <v>287290</v>
      </c>
      <c r="G47" s="26">
        <v>107826.75</v>
      </c>
      <c r="H47" s="69">
        <v>43514</v>
      </c>
      <c r="I47" s="26" t="s">
        <v>1400</v>
      </c>
      <c r="J47" s="98" t="s">
        <v>124</v>
      </c>
      <c r="K47" s="98"/>
      <c r="L47" s="25"/>
      <c r="M47" s="25"/>
    </row>
    <row r="48" spans="1:13" s="4" customFormat="1" ht="36" customHeight="1">
      <c r="A48" s="98">
        <v>40</v>
      </c>
      <c r="B48" s="98" t="s">
        <v>37</v>
      </c>
      <c r="C48" s="98" t="s">
        <v>1380</v>
      </c>
      <c r="D48" s="98" t="s">
        <v>1408</v>
      </c>
      <c r="E48" s="26">
        <v>25.5</v>
      </c>
      <c r="F48" s="26">
        <v>40896</v>
      </c>
      <c r="G48" s="26">
        <v>25769.28</v>
      </c>
      <c r="H48" s="69">
        <v>43517</v>
      </c>
      <c r="I48" s="26" t="s">
        <v>1409</v>
      </c>
      <c r="J48" s="98" t="s">
        <v>124</v>
      </c>
      <c r="K48" s="98"/>
      <c r="L48" s="25"/>
      <c r="M48" s="25"/>
    </row>
    <row r="49" spans="1:13" s="4" customFormat="1" ht="27" customHeight="1">
      <c r="A49" s="98">
        <v>41</v>
      </c>
      <c r="B49" s="98" t="s">
        <v>33</v>
      </c>
      <c r="C49" s="98" t="s">
        <v>1732</v>
      </c>
      <c r="D49" s="98" t="s">
        <v>1638</v>
      </c>
      <c r="E49" s="26">
        <v>722</v>
      </c>
      <c r="F49" s="26">
        <v>1585902</v>
      </c>
      <c r="G49" s="26">
        <v>2853618.36</v>
      </c>
      <c r="H49" s="69">
        <v>33599</v>
      </c>
      <c r="I49" s="26" t="s">
        <v>1639</v>
      </c>
      <c r="J49" s="98" t="s">
        <v>125</v>
      </c>
      <c r="K49" s="98"/>
      <c r="L49" s="25"/>
      <c r="M49" s="25"/>
    </row>
    <row r="50" spans="1:13" s="4" customFormat="1" ht="31.5" customHeight="1">
      <c r="A50" s="98">
        <v>42</v>
      </c>
      <c r="B50" s="98" t="s">
        <v>37</v>
      </c>
      <c r="C50" s="98" t="s">
        <v>182</v>
      </c>
      <c r="D50" s="98" t="s">
        <v>943</v>
      </c>
      <c r="E50" s="26">
        <v>12</v>
      </c>
      <c r="F50" s="26">
        <v>26158</v>
      </c>
      <c r="G50" s="26">
        <v>106464</v>
      </c>
      <c r="H50" s="69">
        <v>33599</v>
      </c>
      <c r="I50" s="26" t="s">
        <v>1266</v>
      </c>
      <c r="J50" s="98" t="s">
        <v>125</v>
      </c>
      <c r="K50" s="98"/>
      <c r="L50" s="25"/>
      <c r="M50" s="25"/>
    </row>
    <row r="51" spans="1:13" s="4" customFormat="1" ht="27" customHeight="1">
      <c r="A51" s="98">
        <v>43</v>
      </c>
      <c r="B51" s="98" t="s">
        <v>39</v>
      </c>
      <c r="C51" s="98" t="s">
        <v>182</v>
      </c>
      <c r="D51" s="98" t="s">
        <v>944</v>
      </c>
      <c r="E51" s="26">
        <v>4</v>
      </c>
      <c r="F51" s="26">
        <v>11400</v>
      </c>
      <c r="G51" s="26">
        <v>8874</v>
      </c>
      <c r="H51" s="69">
        <v>33599</v>
      </c>
      <c r="I51" s="26" t="s">
        <v>1267</v>
      </c>
      <c r="J51" s="98" t="s">
        <v>125</v>
      </c>
      <c r="K51" s="98"/>
      <c r="L51" s="25"/>
      <c r="M51" s="25"/>
    </row>
    <row r="52" spans="1:13" s="12" customFormat="1" ht="27.75" customHeight="1">
      <c r="A52" s="98">
        <v>44</v>
      </c>
      <c r="B52" s="67" t="s">
        <v>40</v>
      </c>
      <c r="C52" s="98" t="s">
        <v>182</v>
      </c>
      <c r="D52" s="67" t="s">
        <v>945</v>
      </c>
      <c r="E52" s="29">
        <v>4</v>
      </c>
      <c r="F52" s="29">
        <v>30000</v>
      </c>
      <c r="G52" s="29">
        <v>8874</v>
      </c>
      <c r="H52" s="69">
        <v>33599</v>
      </c>
      <c r="I52" s="26" t="s">
        <v>1267</v>
      </c>
      <c r="J52" s="98" t="s">
        <v>125</v>
      </c>
      <c r="K52" s="98"/>
      <c r="L52" s="30"/>
      <c r="M52" s="30"/>
    </row>
    <row r="53" spans="1:13" s="4" customFormat="1" ht="36" customHeight="1">
      <c r="A53" s="98">
        <v>45</v>
      </c>
      <c r="B53" s="98" t="s">
        <v>33</v>
      </c>
      <c r="C53" s="98" t="s">
        <v>1277</v>
      </c>
      <c r="D53" s="98" t="s">
        <v>947</v>
      </c>
      <c r="E53" s="26">
        <v>1027</v>
      </c>
      <c r="F53" s="26">
        <v>7194319</v>
      </c>
      <c r="G53" s="26">
        <v>6388967</v>
      </c>
      <c r="H53" s="69">
        <v>33599</v>
      </c>
      <c r="I53" s="26" t="s">
        <v>1266</v>
      </c>
      <c r="J53" s="98" t="s">
        <v>126</v>
      </c>
      <c r="K53" s="98"/>
      <c r="L53" s="25"/>
      <c r="M53" s="25"/>
    </row>
    <row r="54" spans="1:13" s="4" customFormat="1" ht="36.75" customHeight="1">
      <c r="A54" s="98">
        <v>46</v>
      </c>
      <c r="B54" s="98" t="s">
        <v>33</v>
      </c>
      <c r="C54" s="98" t="s">
        <v>183</v>
      </c>
      <c r="D54" s="98" t="s">
        <v>948</v>
      </c>
      <c r="E54" s="26">
        <v>1324.8</v>
      </c>
      <c r="F54" s="26">
        <v>9321876</v>
      </c>
      <c r="G54" s="26">
        <v>15512613.1</v>
      </c>
      <c r="H54" s="69">
        <v>33599</v>
      </c>
      <c r="I54" s="26" t="s">
        <v>1264</v>
      </c>
      <c r="J54" s="98" t="s">
        <v>127</v>
      </c>
      <c r="K54" s="98"/>
      <c r="L54" s="25"/>
      <c r="M54" s="25"/>
    </row>
    <row r="55" spans="1:13" s="4" customFormat="1" ht="30.75" customHeight="1">
      <c r="A55" s="98">
        <v>47</v>
      </c>
      <c r="B55" s="98" t="s">
        <v>33</v>
      </c>
      <c r="C55" s="98" t="s">
        <v>184</v>
      </c>
      <c r="D55" s="98" t="s">
        <v>950</v>
      </c>
      <c r="E55" s="26">
        <v>1096</v>
      </c>
      <c r="F55" s="26">
        <v>5486515</v>
      </c>
      <c r="G55" s="26">
        <v>1107573.8</v>
      </c>
      <c r="H55" s="69">
        <v>33599</v>
      </c>
      <c r="I55" s="26" t="s">
        <v>1267</v>
      </c>
      <c r="J55" s="98" t="s">
        <v>128</v>
      </c>
      <c r="K55" s="98"/>
      <c r="L55" s="25"/>
      <c r="M55" s="25"/>
    </row>
    <row r="56" spans="1:13" s="4" customFormat="1" ht="25.5" customHeight="1">
      <c r="A56" s="98">
        <v>48</v>
      </c>
      <c r="B56" s="98" t="s">
        <v>33</v>
      </c>
      <c r="C56" s="98" t="s">
        <v>185</v>
      </c>
      <c r="D56" s="98" t="s">
        <v>1447</v>
      </c>
      <c r="E56" s="26">
        <v>1286</v>
      </c>
      <c r="F56" s="26">
        <v>31347892.99</v>
      </c>
      <c r="G56" s="26">
        <v>10237280.16</v>
      </c>
      <c r="H56" s="69">
        <v>43305</v>
      </c>
      <c r="I56" s="26" t="s">
        <v>1448</v>
      </c>
      <c r="J56" s="98" t="s">
        <v>129</v>
      </c>
      <c r="K56" s="98"/>
      <c r="L56" s="25"/>
      <c r="M56" s="25"/>
    </row>
    <row r="57" spans="1:13" s="4" customFormat="1" ht="27.75" customHeight="1">
      <c r="A57" s="98">
        <v>49</v>
      </c>
      <c r="B57" s="98" t="s">
        <v>14</v>
      </c>
      <c r="C57" s="98" t="s">
        <v>185</v>
      </c>
      <c r="D57" s="98" t="s">
        <v>1451</v>
      </c>
      <c r="E57" s="26">
        <v>22.6</v>
      </c>
      <c r="F57" s="26">
        <v>142133</v>
      </c>
      <c r="G57" s="26">
        <v>179908.66</v>
      </c>
      <c r="H57" s="69">
        <v>43306</v>
      </c>
      <c r="I57" s="26" t="s">
        <v>1452</v>
      </c>
      <c r="J57" s="98" t="s">
        <v>129</v>
      </c>
      <c r="K57" s="98"/>
      <c r="L57" s="25"/>
      <c r="M57" s="25"/>
    </row>
    <row r="58" spans="1:13" s="4" customFormat="1" ht="25.5" customHeight="1">
      <c r="A58" s="98">
        <v>50</v>
      </c>
      <c r="B58" s="98" t="s">
        <v>33</v>
      </c>
      <c r="C58" s="98" t="s">
        <v>954</v>
      </c>
      <c r="D58" s="98" t="s">
        <v>951</v>
      </c>
      <c r="E58" s="26">
        <v>75</v>
      </c>
      <c r="F58" s="26">
        <v>183478</v>
      </c>
      <c r="G58" s="26">
        <v>67500</v>
      </c>
      <c r="H58" s="69">
        <v>33599</v>
      </c>
      <c r="I58" s="26" t="s">
        <v>1264</v>
      </c>
      <c r="J58" s="98" t="s">
        <v>130</v>
      </c>
      <c r="K58" s="98"/>
      <c r="L58" s="25"/>
      <c r="M58" s="25"/>
    </row>
    <row r="59" spans="1:13" s="4" customFormat="1" ht="27" customHeight="1">
      <c r="A59" s="98">
        <v>51</v>
      </c>
      <c r="B59" s="98" t="s">
        <v>38</v>
      </c>
      <c r="C59" s="98" t="s">
        <v>186</v>
      </c>
      <c r="D59" s="98" t="s">
        <v>952</v>
      </c>
      <c r="E59" s="26">
        <v>190</v>
      </c>
      <c r="F59" s="26">
        <v>92113</v>
      </c>
      <c r="G59" s="26">
        <v>171000</v>
      </c>
      <c r="H59" s="69">
        <v>33599</v>
      </c>
      <c r="I59" s="26" t="s">
        <v>1264</v>
      </c>
      <c r="J59" s="98" t="s">
        <v>131</v>
      </c>
      <c r="K59" s="98"/>
      <c r="L59" s="25"/>
      <c r="M59" s="25"/>
    </row>
    <row r="60" spans="1:13" s="4" customFormat="1" ht="26.25" customHeight="1">
      <c r="A60" s="98">
        <v>52</v>
      </c>
      <c r="B60" s="98" t="s">
        <v>14</v>
      </c>
      <c r="C60" s="98" t="s">
        <v>188</v>
      </c>
      <c r="D60" s="98" t="s">
        <v>957</v>
      </c>
      <c r="E60" s="26">
        <v>23</v>
      </c>
      <c r="F60" s="26">
        <v>783569</v>
      </c>
      <c r="G60" s="26">
        <v>20700</v>
      </c>
      <c r="H60" s="69">
        <v>33599</v>
      </c>
      <c r="I60" s="26" t="s">
        <v>1264</v>
      </c>
      <c r="J60" s="98" t="s">
        <v>1499</v>
      </c>
      <c r="K60" s="98"/>
      <c r="L60" s="25"/>
      <c r="M60" s="25"/>
    </row>
    <row r="61" spans="1:13" s="4" customFormat="1" ht="35.25" customHeight="1">
      <c r="A61" s="98">
        <v>53</v>
      </c>
      <c r="B61" s="98" t="s">
        <v>42</v>
      </c>
      <c r="C61" s="98" t="s">
        <v>187</v>
      </c>
      <c r="D61" s="98" t="s">
        <v>953</v>
      </c>
      <c r="E61" s="26">
        <v>409</v>
      </c>
      <c r="F61" s="26">
        <v>2101028</v>
      </c>
      <c r="G61" s="26">
        <v>413319</v>
      </c>
      <c r="H61" s="69">
        <v>33599</v>
      </c>
      <c r="I61" s="26" t="s">
        <v>1264</v>
      </c>
      <c r="J61" s="98" t="s">
        <v>132</v>
      </c>
      <c r="K61" s="98"/>
      <c r="L61" s="25"/>
      <c r="M61" s="25"/>
    </row>
    <row r="62" spans="1:13" s="4" customFormat="1" ht="36" customHeight="1">
      <c r="A62" s="98">
        <v>54</v>
      </c>
      <c r="B62" s="98" t="s">
        <v>43</v>
      </c>
      <c r="C62" s="98" t="s">
        <v>187</v>
      </c>
      <c r="D62" s="98" t="s">
        <v>955</v>
      </c>
      <c r="E62" s="26">
        <v>20.4</v>
      </c>
      <c r="F62" s="26">
        <v>114223</v>
      </c>
      <c r="G62" s="26">
        <v>20716.48</v>
      </c>
      <c r="H62" s="69">
        <v>33599</v>
      </c>
      <c r="I62" s="26" t="s">
        <v>1264</v>
      </c>
      <c r="J62" s="98" t="s">
        <v>132</v>
      </c>
      <c r="K62" s="98"/>
      <c r="L62" s="25"/>
      <c r="M62" s="25"/>
    </row>
    <row r="63" spans="1:13" s="4" customFormat="1" ht="36.75" customHeight="1">
      <c r="A63" s="98">
        <v>55</v>
      </c>
      <c r="B63" s="98" t="s">
        <v>44</v>
      </c>
      <c r="C63" s="98" t="s">
        <v>187</v>
      </c>
      <c r="D63" s="98" t="s">
        <v>956</v>
      </c>
      <c r="E63" s="26">
        <v>60</v>
      </c>
      <c r="F63" s="26">
        <v>85786</v>
      </c>
      <c r="G63" s="26">
        <v>60633.6</v>
      </c>
      <c r="H63" s="69">
        <v>33599</v>
      </c>
      <c r="I63" s="26" t="s">
        <v>1264</v>
      </c>
      <c r="J63" s="98" t="s">
        <v>132</v>
      </c>
      <c r="K63" s="98"/>
      <c r="L63" s="25"/>
      <c r="M63" s="25"/>
    </row>
    <row r="64" spans="1:13" s="4" customFormat="1" ht="41.25" customHeight="1">
      <c r="A64" s="98">
        <v>56</v>
      </c>
      <c r="B64" s="98" t="s">
        <v>38</v>
      </c>
      <c r="C64" s="98" t="s">
        <v>187</v>
      </c>
      <c r="D64" s="98" t="s">
        <v>1640</v>
      </c>
      <c r="E64" s="26">
        <v>2078.3</v>
      </c>
      <c r="F64" s="26">
        <v>8281374</v>
      </c>
      <c r="G64" s="26">
        <v>11428052.13</v>
      </c>
      <c r="H64" s="69">
        <v>33599</v>
      </c>
      <c r="I64" s="26" t="s">
        <v>1641</v>
      </c>
      <c r="J64" s="98" t="s">
        <v>132</v>
      </c>
      <c r="K64" s="98"/>
      <c r="L64" s="25"/>
      <c r="M64" s="25"/>
    </row>
    <row r="65" spans="1:13" s="4" customFormat="1" ht="28.5" customHeight="1">
      <c r="A65" s="98">
        <v>57</v>
      </c>
      <c r="B65" s="98" t="s">
        <v>33</v>
      </c>
      <c r="C65" s="98" t="s">
        <v>189</v>
      </c>
      <c r="D65" s="98" t="s">
        <v>1565</v>
      </c>
      <c r="E65" s="26">
        <v>2104</v>
      </c>
      <c r="F65" s="26">
        <v>17721270</v>
      </c>
      <c r="G65" s="26">
        <v>2126218.24</v>
      </c>
      <c r="H65" s="69">
        <v>43755</v>
      </c>
      <c r="I65" s="26" t="s">
        <v>1566</v>
      </c>
      <c r="J65" s="98" t="s">
        <v>133</v>
      </c>
      <c r="K65" s="98"/>
      <c r="L65" s="25"/>
      <c r="M65" s="25"/>
    </row>
    <row r="66" spans="1:13" s="4" customFormat="1" ht="30" customHeight="1">
      <c r="A66" s="98">
        <v>58</v>
      </c>
      <c r="B66" s="98" t="s">
        <v>38</v>
      </c>
      <c r="C66" s="98" t="s">
        <v>190</v>
      </c>
      <c r="D66" s="98" t="s">
        <v>958</v>
      </c>
      <c r="E66" s="26">
        <v>2184.1</v>
      </c>
      <c r="F66" s="26">
        <v>9374733</v>
      </c>
      <c r="G66" s="26">
        <v>148737.21</v>
      </c>
      <c r="H66" s="69">
        <v>33599</v>
      </c>
      <c r="I66" s="26" t="s">
        <v>1264</v>
      </c>
      <c r="J66" s="98" t="s">
        <v>134</v>
      </c>
      <c r="K66" s="98"/>
      <c r="L66" s="25"/>
      <c r="M66" s="25"/>
    </row>
    <row r="67" spans="1:13" s="4" customFormat="1" ht="27" customHeight="1">
      <c r="A67" s="98">
        <v>59</v>
      </c>
      <c r="B67" s="98" t="s">
        <v>45</v>
      </c>
      <c r="C67" s="98" t="s">
        <v>1281</v>
      </c>
      <c r="D67" s="98" t="s">
        <v>959</v>
      </c>
      <c r="E67" s="26">
        <v>15</v>
      </c>
      <c r="F67" s="26">
        <v>24829</v>
      </c>
      <c r="G67" s="26">
        <v>1021.5</v>
      </c>
      <c r="H67" s="69">
        <v>33599</v>
      </c>
      <c r="I67" s="26" t="s">
        <v>1264</v>
      </c>
      <c r="J67" s="98" t="s">
        <v>134</v>
      </c>
      <c r="K67" s="98"/>
      <c r="L67" s="25"/>
      <c r="M67" s="25"/>
    </row>
    <row r="68" spans="1:13" s="4" customFormat="1" ht="36.75" customHeight="1">
      <c r="A68" s="98">
        <v>60</v>
      </c>
      <c r="B68" s="98" t="s">
        <v>33</v>
      </c>
      <c r="C68" s="98" t="s">
        <v>191</v>
      </c>
      <c r="D68" s="98" t="s">
        <v>1391</v>
      </c>
      <c r="E68" s="26">
        <v>2092.7</v>
      </c>
      <c r="F68" s="26">
        <v>10662574</v>
      </c>
      <c r="G68" s="26">
        <v>13264767.29</v>
      </c>
      <c r="H68" s="69">
        <v>43503</v>
      </c>
      <c r="I68" s="26" t="s">
        <v>1393</v>
      </c>
      <c r="J68" s="98" t="s">
        <v>135</v>
      </c>
      <c r="K68" s="98"/>
      <c r="L68" s="25"/>
      <c r="M68" s="25"/>
    </row>
    <row r="69" spans="1:13" s="4" customFormat="1" ht="29.25" customHeight="1">
      <c r="A69" s="98">
        <v>61</v>
      </c>
      <c r="B69" s="98" t="s">
        <v>38</v>
      </c>
      <c r="C69" s="98" t="s">
        <v>192</v>
      </c>
      <c r="D69" s="98" t="s">
        <v>1648</v>
      </c>
      <c r="E69" s="26">
        <v>1347.5</v>
      </c>
      <c r="F69" s="26">
        <v>5040135</v>
      </c>
      <c r="G69" s="26">
        <v>20581580.25</v>
      </c>
      <c r="H69" s="69">
        <v>43648</v>
      </c>
      <c r="I69" s="26" t="s">
        <v>1649</v>
      </c>
      <c r="J69" s="98" t="s">
        <v>136</v>
      </c>
      <c r="K69" s="98"/>
      <c r="L69" s="25"/>
      <c r="M69" s="25"/>
    </row>
    <row r="70" spans="1:13" s="4" customFormat="1" ht="27" customHeight="1">
      <c r="A70" s="98">
        <v>62</v>
      </c>
      <c r="B70" s="98" t="s">
        <v>46</v>
      </c>
      <c r="C70" s="98" t="s">
        <v>193</v>
      </c>
      <c r="D70" s="98" t="s">
        <v>961</v>
      </c>
      <c r="E70" s="26">
        <v>836.5</v>
      </c>
      <c r="F70" s="26">
        <v>2386988</v>
      </c>
      <c r="G70" s="26">
        <v>845333.44</v>
      </c>
      <c r="H70" s="69">
        <v>33599</v>
      </c>
      <c r="I70" s="26" t="s">
        <v>1264</v>
      </c>
      <c r="J70" s="98" t="s">
        <v>137</v>
      </c>
      <c r="K70" s="98"/>
      <c r="L70" s="25"/>
      <c r="M70" s="25"/>
    </row>
    <row r="71" spans="1:13" s="4" customFormat="1" ht="27" customHeight="1">
      <c r="A71" s="98">
        <v>63</v>
      </c>
      <c r="B71" s="98" t="s">
        <v>48</v>
      </c>
      <c r="C71" s="98" t="s">
        <v>193</v>
      </c>
      <c r="D71" s="98" t="s">
        <v>963</v>
      </c>
      <c r="E71" s="26">
        <v>74.7</v>
      </c>
      <c r="F71" s="26">
        <v>70560</v>
      </c>
      <c r="G71" s="26">
        <v>75488.83</v>
      </c>
      <c r="H71" s="69">
        <v>33599</v>
      </c>
      <c r="I71" s="26" t="s">
        <v>1264</v>
      </c>
      <c r="J71" s="98" t="s">
        <v>138</v>
      </c>
      <c r="K71" s="98"/>
      <c r="L71" s="25"/>
      <c r="M71" s="25"/>
    </row>
    <row r="72" spans="1:13" s="4" customFormat="1" ht="27.75" customHeight="1">
      <c r="A72" s="98">
        <v>64</v>
      </c>
      <c r="B72" s="98" t="s">
        <v>47</v>
      </c>
      <c r="C72" s="98" t="s">
        <v>193</v>
      </c>
      <c r="D72" s="98" t="s">
        <v>962</v>
      </c>
      <c r="E72" s="26">
        <v>125</v>
      </c>
      <c r="F72" s="26">
        <v>323459</v>
      </c>
      <c r="G72" s="26">
        <v>126320</v>
      </c>
      <c r="H72" s="69">
        <v>33599</v>
      </c>
      <c r="I72" s="26" t="s">
        <v>1264</v>
      </c>
      <c r="J72" s="98" t="s">
        <v>138</v>
      </c>
      <c r="K72" s="98"/>
      <c r="L72" s="25"/>
      <c r="M72" s="25"/>
    </row>
    <row r="73" spans="1:13" s="4" customFormat="1" ht="27.75" customHeight="1">
      <c r="A73" s="98">
        <v>65</v>
      </c>
      <c r="B73" s="98" t="s">
        <v>79</v>
      </c>
      <c r="C73" s="98" t="s">
        <v>1311</v>
      </c>
      <c r="D73" s="98" t="s">
        <v>1312</v>
      </c>
      <c r="E73" s="26">
        <v>131</v>
      </c>
      <c r="F73" s="26">
        <v>2763642</v>
      </c>
      <c r="G73" s="26">
        <v>547751.61</v>
      </c>
      <c r="H73" s="69">
        <v>43039</v>
      </c>
      <c r="I73" s="98" t="s">
        <v>1317</v>
      </c>
      <c r="J73" s="98" t="s">
        <v>138</v>
      </c>
      <c r="K73" s="98"/>
      <c r="L73" s="25"/>
      <c r="M73" s="25"/>
    </row>
    <row r="74" spans="1:13" s="4" customFormat="1" ht="27.75" customHeight="1">
      <c r="A74" s="98">
        <v>66</v>
      </c>
      <c r="B74" s="98" t="s">
        <v>1722</v>
      </c>
      <c r="C74" s="98" t="s">
        <v>1571</v>
      </c>
      <c r="D74" s="98" t="s">
        <v>1572</v>
      </c>
      <c r="E74" s="26">
        <v>7521.8</v>
      </c>
      <c r="F74" s="26">
        <v>176803677</v>
      </c>
      <c r="G74" s="26">
        <v>30325490.62</v>
      </c>
      <c r="H74" s="69">
        <v>43754</v>
      </c>
      <c r="I74" s="98" t="s">
        <v>1574</v>
      </c>
      <c r="J74" s="98" t="s">
        <v>137</v>
      </c>
      <c r="K74" s="98"/>
      <c r="L74" s="25"/>
      <c r="M74" s="25"/>
    </row>
    <row r="75" spans="1:13" s="4" customFormat="1" ht="29.25" customHeight="1">
      <c r="A75" s="98">
        <v>67</v>
      </c>
      <c r="B75" s="98" t="s">
        <v>33</v>
      </c>
      <c r="C75" s="98" t="s">
        <v>196</v>
      </c>
      <c r="D75" s="98" t="s">
        <v>964</v>
      </c>
      <c r="E75" s="26">
        <v>1933</v>
      </c>
      <c r="F75" s="26">
        <v>919449</v>
      </c>
      <c r="G75" s="26">
        <v>1739700</v>
      </c>
      <c r="H75" s="69">
        <v>33599</v>
      </c>
      <c r="I75" s="26" t="s">
        <v>1264</v>
      </c>
      <c r="J75" s="98" t="s">
        <v>138</v>
      </c>
      <c r="K75" s="98"/>
      <c r="L75" s="25"/>
      <c r="M75" s="25"/>
    </row>
    <row r="76" spans="1:13" s="4" customFormat="1" ht="26.25" customHeight="1">
      <c r="A76" s="98">
        <v>68</v>
      </c>
      <c r="B76" s="98" t="s">
        <v>51</v>
      </c>
      <c r="C76" s="98" t="s">
        <v>196</v>
      </c>
      <c r="D76" s="98" t="s">
        <v>965</v>
      </c>
      <c r="E76" s="26">
        <v>279</v>
      </c>
      <c r="F76" s="26">
        <v>349300</v>
      </c>
      <c r="G76" s="26">
        <v>251100</v>
      </c>
      <c r="H76" s="69">
        <v>33599</v>
      </c>
      <c r="I76" s="26" t="s">
        <v>1264</v>
      </c>
      <c r="J76" s="98" t="s">
        <v>138</v>
      </c>
      <c r="K76" s="98"/>
      <c r="L76" s="25"/>
      <c r="M76" s="25"/>
    </row>
    <row r="77" spans="1:13" s="4" customFormat="1" ht="35.25" customHeight="1">
      <c r="A77" s="98">
        <v>69</v>
      </c>
      <c r="B77" s="98" t="s">
        <v>38</v>
      </c>
      <c r="C77" s="98" t="s">
        <v>194</v>
      </c>
      <c r="D77" s="98" t="s">
        <v>1440</v>
      </c>
      <c r="E77" s="26">
        <v>493</v>
      </c>
      <c r="F77" s="26">
        <v>1114231</v>
      </c>
      <c r="G77" s="26">
        <v>897225.49</v>
      </c>
      <c r="H77" s="69">
        <v>43297</v>
      </c>
      <c r="I77" s="26" t="s">
        <v>1439</v>
      </c>
      <c r="J77" s="98" t="s">
        <v>139</v>
      </c>
      <c r="K77" s="98"/>
      <c r="L77" s="25"/>
      <c r="M77" s="25"/>
    </row>
    <row r="78" spans="1:13" s="4" customFormat="1" ht="39.75" customHeight="1">
      <c r="A78" s="98">
        <v>70</v>
      </c>
      <c r="B78" s="98" t="s">
        <v>50</v>
      </c>
      <c r="C78" s="98" t="s">
        <v>194</v>
      </c>
      <c r="D78" s="98" t="s">
        <v>1443</v>
      </c>
      <c r="E78" s="26">
        <v>70.4</v>
      </c>
      <c r="F78" s="26">
        <v>71696</v>
      </c>
      <c r="G78" s="26">
        <v>128123.07</v>
      </c>
      <c r="H78" s="69">
        <v>43300</v>
      </c>
      <c r="I78" s="26" t="s">
        <v>1512</v>
      </c>
      <c r="J78" s="98" t="s">
        <v>139</v>
      </c>
      <c r="K78" s="98"/>
      <c r="L78" s="25"/>
      <c r="M78" s="25"/>
    </row>
    <row r="79" spans="1:13" s="4" customFormat="1" ht="32.25" customHeight="1">
      <c r="A79" s="98">
        <v>71</v>
      </c>
      <c r="B79" s="98" t="s">
        <v>35</v>
      </c>
      <c r="C79" s="98" t="s">
        <v>194</v>
      </c>
      <c r="D79" s="98" t="s">
        <v>1445</v>
      </c>
      <c r="E79" s="26">
        <v>36</v>
      </c>
      <c r="F79" s="26">
        <v>35230</v>
      </c>
      <c r="G79" s="26">
        <v>65517.48</v>
      </c>
      <c r="H79" s="69">
        <v>43300</v>
      </c>
      <c r="I79" s="26" t="s">
        <v>1446</v>
      </c>
      <c r="J79" s="98" t="s">
        <v>139</v>
      </c>
      <c r="K79" s="98"/>
      <c r="L79" s="25"/>
      <c r="M79" s="25"/>
    </row>
    <row r="80" spans="1:13" s="4" customFormat="1" ht="32.25" customHeight="1">
      <c r="A80" s="98">
        <v>72</v>
      </c>
      <c r="B80" s="98" t="s">
        <v>33</v>
      </c>
      <c r="C80" s="98" t="s">
        <v>195</v>
      </c>
      <c r="D80" s="98" t="s">
        <v>1586</v>
      </c>
      <c r="E80" s="26">
        <v>119.5</v>
      </c>
      <c r="F80" s="26">
        <v>126380</v>
      </c>
      <c r="G80" s="26">
        <v>233652.38</v>
      </c>
      <c r="H80" s="69">
        <v>43803</v>
      </c>
      <c r="I80" s="26" t="s">
        <v>1587</v>
      </c>
      <c r="J80" s="98" t="s">
        <v>138</v>
      </c>
      <c r="K80" s="98"/>
      <c r="L80" s="25"/>
      <c r="M80" s="25"/>
    </row>
    <row r="81" spans="1:13" s="4" customFormat="1" ht="36.75" customHeight="1">
      <c r="A81" s="98">
        <v>73</v>
      </c>
      <c r="B81" s="98" t="s">
        <v>38</v>
      </c>
      <c r="C81" s="98" t="s">
        <v>197</v>
      </c>
      <c r="D81" s="98" t="s">
        <v>966</v>
      </c>
      <c r="E81" s="26">
        <v>595.6</v>
      </c>
      <c r="F81" s="26">
        <v>1375431</v>
      </c>
      <c r="G81" s="26">
        <v>1606220.04</v>
      </c>
      <c r="H81" s="69">
        <v>43584</v>
      </c>
      <c r="I81" s="26" t="s">
        <v>1529</v>
      </c>
      <c r="J81" s="98" t="s">
        <v>140</v>
      </c>
      <c r="K81" s="98"/>
      <c r="L81" s="25"/>
      <c r="M81" s="25"/>
    </row>
    <row r="82" spans="1:13" s="4" customFormat="1" ht="37.5" customHeight="1">
      <c r="A82" s="98">
        <v>74</v>
      </c>
      <c r="B82" s="98" t="s">
        <v>53</v>
      </c>
      <c r="C82" s="98" t="s">
        <v>197</v>
      </c>
      <c r="D82" s="98" t="s">
        <v>967</v>
      </c>
      <c r="E82" s="26">
        <v>115</v>
      </c>
      <c r="F82" s="26">
        <v>438161</v>
      </c>
      <c r="G82" s="26">
        <v>103500</v>
      </c>
      <c r="H82" s="69">
        <v>33599</v>
      </c>
      <c r="I82" s="26" t="s">
        <v>1264</v>
      </c>
      <c r="J82" s="98" t="s">
        <v>140</v>
      </c>
      <c r="K82" s="98"/>
      <c r="L82" s="25"/>
      <c r="M82" s="25"/>
    </row>
    <row r="83" spans="1:13" s="4" customFormat="1" ht="36" customHeight="1">
      <c r="A83" s="98">
        <v>75</v>
      </c>
      <c r="B83" s="98" t="s">
        <v>54</v>
      </c>
      <c r="C83" s="98" t="s">
        <v>197</v>
      </c>
      <c r="D83" s="98" t="s">
        <v>968</v>
      </c>
      <c r="E83" s="26">
        <v>15</v>
      </c>
      <c r="F83" s="26">
        <v>303087</v>
      </c>
      <c r="G83" s="26">
        <v>13500</v>
      </c>
      <c r="H83" s="69">
        <v>33599</v>
      </c>
      <c r="I83" s="26" t="s">
        <v>1264</v>
      </c>
      <c r="J83" s="98" t="s">
        <v>140</v>
      </c>
      <c r="K83" s="98"/>
      <c r="L83" s="25"/>
      <c r="M83" s="25"/>
    </row>
    <row r="84" spans="1:45" s="4" customFormat="1" ht="29.25" customHeight="1">
      <c r="A84" s="98">
        <v>76</v>
      </c>
      <c r="B84" s="98" t="s">
        <v>38</v>
      </c>
      <c r="C84" s="98" t="s">
        <v>198</v>
      </c>
      <c r="D84" s="98" t="s">
        <v>969</v>
      </c>
      <c r="E84" s="26">
        <v>1206.7</v>
      </c>
      <c r="F84" s="26">
        <v>13364313</v>
      </c>
      <c r="G84" s="26">
        <v>1219442.75</v>
      </c>
      <c r="H84" s="69">
        <v>33599</v>
      </c>
      <c r="I84" s="26" t="s">
        <v>1264</v>
      </c>
      <c r="J84" s="98" t="s">
        <v>141</v>
      </c>
      <c r="K84" s="98"/>
      <c r="L84" s="25"/>
      <c r="M84" s="25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</row>
    <row r="85" spans="1:45" s="4" customFormat="1" ht="30.75" customHeight="1">
      <c r="A85" s="98">
        <v>77</v>
      </c>
      <c r="B85" s="98" t="s">
        <v>55</v>
      </c>
      <c r="C85" s="98" t="s">
        <v>198</v>
      </c>
      <c r="D85" s="98" t="s">
        <v>1410</v>
      </c>
      <c r="E85" s="29">
        <v>156.8</v>
      </c>
      <c r="F85" s="26">
        <v>211300</v>
      </c>
      <c r="G85" s="26">
        <v>562850.85</v>
      </c>
      <c r="H85" s="69">
        <v>43517</v>
      </c>
      <c r="I85" s="26" t="s">
        <v>1500</v>
      </c>
      <c r="J85" s="98" t="s">
        <v>141</v>
      </c>
      <c r="K85" s="98"/>
      <c r="L85" s="25"/>
      <c r="M85" s="25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</row>
    <row r="86" spans="1:45" s="4" customFormat="1" ht="36" customHeight="1">
      <c r="A86" s="98">
        <v>78</v>
      </c>
      <c r="B86" s="98" t="s">
        <v>47</v>
      </c>
      <c r="C86" s="98" t="s">
        <v>199</v>
      </c>
      <c r="D86" s="98" t="s">
        <v>1650</v>
      </c>
      <c r="E86" s="26">
        <v>1990.2</v>
      </c>
      <c r="F86" s="26">
        <v>406817</v>
      </c>
      <c r="G86" s="26">
        <v>14056782.6</v>
      </c>
      <c r="H86" s="69">
        <v>43649</v>
      </c>
      <c r="I86" s="26" t="s">
        <v>1651</v>
      </c>
      <c r="J86" s="98" t="s">
        <v>142</v>
      </c>
      <c r="K86" s="98"/>
      <c r="L86" s="25"/>
      <c r="M86" s="25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</row>
    <row r="87" spans="1:45" s="4" customFormat="1" ht="39.75" customHeight="1">
      <c r="A87" s="98">
        <v>79</v>
      </c>
      <c r="B87" s="98" t="s">
        <v>47</v>
      </c>
      <c r="C87" s="98" t="s">
        <v>200</v>
      </c>
      <c r="D87" s="98" t="s">
        <v>970</v>
      </c>
      <c r="E87" s="26">
        <v>1236.5</v>
      </c>
      <c r="F87" s="26">
        <v>2262957</v>
      </c>
      <c r="G87" s="26">
        <v>1249557.44</v>
      </c>
      <c r="H87" s="69">
        <v>33599</v>
      </c>
      <c r="I87" s="26" t="s">
        <v>1264</v>
      </c>
      <c r="J87" s="98" t="s">
        <v>143</v>
      </c>
      <c r="K87" s="98"/>
      <c r="L87" s="25"/>
      <c r="M87" s="25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</row>
    <row r="88" spans="1:45" s="4" customFormat="1" ht="36" customHeight="1">
      <c r="A88" s="98">
        <v>80</v>
      </c>
      <c r="B88" s="98" t="s">
        <v>56</v>
      </c>
      <c r="C88" s="98" t="s">
        <v>200</v>
      </c>
      <c r="D88" s="98" t="s">
        <v>971</v>
      </c>
      <c r="E88" s="26">
        <v>72</v>
      </c>
      <c r="F88" s="26">
        <v>74365</v>
      </c>
      <c r="G88" s="26">
        <v>89434.56</v>
      </c>
      <c r="H88" s="69">
        <v>33599</v>
      </c>
      <c r="I88" s="26" t="s">
        <v>1264</v>
      </c>
      <c r="J88" s="98" t="s">
        <v>143</v>
      </c>
      <c r="K88" s="98"/>
      <c r="L88" s="25"/>
      <c r="M88" s="25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</row>
    <row r="89" spans="1:45" s="4" customFormat="1" ht="29.25" customHeight="1">
      <c r="A89" s="98">
        <v>81</v>
      </c>
      <c r="B89" s="98" t="s">
        <v>38</v>
      </c>
      <c r="C89" s="98" t="s">
        <v>201</v>
      </c>
      <c r="D89" s="98" t="s">
        <v>1532</v>
      </c>
      <c r="E89" s="26">
        <v>2527.8</v>
      </c>
      <c r="F89" s="26">
        <v>3894220</v>
      </c>
      <c r="G89" s="26">
        <v>4600419.05</v>
      </c>
      <c r="H89" s="69">
        <v>43636</v>
      </c>
      <c r="I89" s="26" t="s">
        <v>1533</v>
      </c>
      <c r="J89" s="98" t="s">
        <v>130</v>
      </c>
      <c r="K89" s="98"/>
      <c r="L89" s="25"/>
      <c r="M89" s="25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</row>
    <row r="90" spans="1:45" s="4" customFormat="1" ht="27.75" customHeight="1">
      <c r="A90" s="98">
        <v>82</v>
      </c>
      <c r="B90" s="98" t="s">
        <v>38</v>
      </c>
      <c r="C90" s="98" t="s">
        <v>202</v>
      </c>
      <c r="D90" s="98" t="s">
        <v>973</v>
      </c>
      <c r="E90" s="26">
        <v>960</v>
      </c>
      <c r="F90" s="26">
        <v>1881600</v>
      </c>
      <c r="G90" s="26">
        <v>864000</v>
      </c>
      <c r="H90" s="69">
        <v>33599</v>
      </c>
      <c r="I90" s="26" t="s">
        <v>1264</v>
      </c>
      <c r="J90" s="98" t="s">
        <v>144</v>
      </c>
      <c r="K90" s="98"/>
      <c r="L90" s="25"/>
      <c r="M90" s="25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</row>
    <row r="91" spans="1:13" s="22" customFormat="1" ht="31.5" customHeight="1">
      <c r="A91" s="98">
        <v>83</v>
      </c>
      <c r="B91" s="98" t="s">
        <v>1377</v>
      </c>
      <c r="C91" s="98" t="s">
        <v>1378</v>
      </c>
      <c r="D91" s="98" t="s">
        <v>1520</v>
      </c>
      <c r="E91" s="26">
        <v>3000</v>
      </c>
      <c r="F91" s="26">
        <v>320880</v>
      </c>
      <c r="G91" s="26" t="s">
        <v>1315</v>
      </c>
      <c r="H91" s="69">
        <v>33599</v>
      </c>
      <c r="I91" s="26" t="s">
        <v>1264</v>
      </c>
      <c r="J91" s="98" t="s">
        <v>144</v>
      </c>
      <c r="K91" s="98"/>
      <c r="L91" s="25"/>
      <c r="M91" s="25"/>
    </row>
    <row r="92" spans="1:45" s="4" customFormat="1" ht="27.75" customHeight="1">
      <c r="A92" s="98">
        <v>84</v>
      </c>
      <c r="B92" s="98" t="s">
        <v>38</v>
      </c>
      <c r="C92" s="98" t="s">
        <v>203</v>
      </c>
      <c r="D92" s="98" t="s">
        <v>974</v>
      </c>
      <c r="E92" s="26">
        <v>290</v>
      </c>
      <c r="F92" s="26">
        <v>568344</v>
      </c>
      <c r="G92" s="26">
        <v>261000</v>
      </c>
      <c r="H92" s="69">
        <v>33599</v>
      </c>
      <c r="I92" s="26" t="s">
        <v>1264</v>
      </c>
      <c r="J92" s="98" t="s">
        <v>145</v>
      </c>
      <c r="K92" s="98"/>
      <c r="L92" s="25"/>
      <c r="M92" s="25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</row>
    <row r="93" spans="1:45" s="4" customFormat="1" ht="27.75" customHeight="1">
      <c r="A93" s="98">
        <v>85</v>
      </c>
      <c r="B93" s="98" t="s">
        <v>38</v>
      </c>
      <c r="C93" s="98" t="s">
        <v>204</v>
      </c>
      <c r="D93" s="98" t="s">
        <v>975</v>
      </c>
      <c r="E93" s="26">
        <v>250</v>
      </c>
      <c r="F93" s="26">
        <v>402494</v>
      </c>
      <c r="G93" s="26">
        <v>225000</v>
      </c>
      <c r="H93" s="69">
        <v>33599</v>
      </c>
      <c r="I93" s="26" t="s">
        <v>1264</v>
      </c>
      <c r="J93" s="98" t="s">
        <v>141</v>
      </c>
      <c r="K93" s="98"/>
      <c r="L93" s="25"/>
      <c r="M93" s="25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</row>
    <row r="94" spans="1:13" s="18" customFormat="1" ht="38.25" customHeight="1">
      <c r="A94" s="98">
        <v>86</v>
      </c>
      <c r="B94" s="98" t="s">
        <v>1716</v>
      </c>
      <c r="C94" s="98" t="s">
        <v>205</v>
      </c>
      <c r="D94" s="98" t="s">
        <v>977</v>
      </c>
      <c r="E94" s="26">
        <v>120</v>
      </c>
      <c r="F94" s="26">
        <v>392468</v>
      </c>
      <c r="G94" s="26">
        <v>47253904.5</v>
      </c>
      <c r="H94" s="69">
        <v>33599</v>
      </c>
      <c r="I94" s="26" t="s">
        <v>1264</v>
      </c>
      <c r="J94" s="98" t="s">
        <v>146</v>
      </c>
      <c r="K94" s="98"/>
      <c r="L94" s="25"/>
      <c r="M94" s="25"/>
    </row>
    <row r="95" spans="1:45" s="4" customFormat="1" ht="36.75" customHeight="1">
      <c r="A95" s="98">
        <v>87</v>
      </c>
      <c r="B95" s="98" t="s">
        <v>1715</v>
      </c>
      <c r="C95" s="98" t="s">
        <v>205</v>
      </c>
      <c r="D95" s="98" t="s">
        <v>978</v>
      </c>
      <c r="E95" s="26">
        <v>396</v>
      </c>
      <c r="F95" s="26">
        <v>569078</v>
      </c>
      <c r="G95" s="26">
        <v>356400</v>
      </c>
      <c r="H95" s="69">
        <v>33599</v>
      </c>
      <c r="I95" s="26" t="s">
        <v>1264</v>
      </c>
      <c r="J95" s="98" t="s">
        <v>146</v>
      </c>
      <c r="K95" s="98"/>
      <c r="L95" s="25"/>
      <c r="M95" s="25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</row>
    <row r="96" spans="1:45" s="4" customFormat="1" ht="34.5" customHeight="1">
      <c r="A96" s="98">
        <v>88</v>
      </c>
      <c r="B96" s="98" t="s">
        <v>38</v>
      </c>
      <c r="C96" s="98" t="s">
        <v>1733</v>
      </c>
      <c r="D96" s="98" t="s">
        <v>1588</v>
      </c>
      <c r="E96" s="26">
        <v>1354.2</v>
      </c>
      <c r="F96" s="26">
        <v>2631942</v>
      </c>
      <c r="G96" s="26">
        <v>17281758.72</v>
      </c>
      <c r="H96" s="69">
        <v>43782</v>
      </c>
      <c r="I96" s="26" t="s">
        <v>1589</v>
      </c>
      <c r="J96" s="98" t="s">
        <v>147</v>
      </c>
      <c r="K96" s="98"/>
      <c r="L96" s="25"/>
      <c r="M96" s="25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</row>
    <row r="97" spans="1:45" s="4" customFormat="1" ht="34.5" customHeight="1">
      <c r="A97" s="98">
        <v>89</v>
      </c>
      <c r="B97" s="98" t="s">
        <v>52</v>
      </c>
      <c r="C97" s="98" t="s">
        <v>208</v>
      </c>
      <c r="D97" s="98" t="s">
        <v>984</v>
      </c>
      <c r="E97" s="26">
        <v>38</v>
      </c>
      <c r="F97" s="26">
        <v>34413</v>
      </c>
      <c r="G97" s="26">
        <v>34200</v>
      </c>
      <c r="H97" s="69">
        <v>33599</v>
      </c>
      <c r="I97" s="26" t="s">
        <v>1264</v>
      </c>
      <c r="J97" s="98" t="s">
        <v>147</v>
      </c>
      <c r="K97" s="98"/>
      <c r="L97" s="25"/>
      <c r="M97" s="25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</row>
    <row r="98" spans="1:45" s="4" customFormat="1" ht="35.25" customHeight="1">
      <c r="A98" s="98">
        <v>90</v>
      </c>
      <c r="B98" s="98" t="s">
        <v>52</v>
      </c>
      <c r="C98" s="98" t="s">
        <v>208</v>
      </c>
      <c r="D98" s="98" t="s">
        <v>985</v>
      </c>
      <c r="E98" s="26">
        <v>70</v>
      </c>
      <c r="F98" s="26">
        <v>40522</v>
      </c>
      <c r="G98" s="26">
        <v>63000</v>
      </c>
      <c r="H98" s="69">
        <v>33599</v>
      </c>
      <c r="I98" s="26" t="s">
        <v>1264</v>
      </c>
      <c r="J98" s="98" t="s">
        <v>147</v>
      </c>
      <c r="K98" s="98"/>
      <c r="L98" s="25"/>
      <c r="M98" s="25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</row>
    <row r="99" spans="1:45" s="4" customFormat="1" ht="33" customHeight="1">
      <c r="A99" s="98">
        <v>91</v>
      </c>
      <c r="B99" s="98" t="s">
        <v>14</v>
      </c>
      <c r="C99" s="98" t="s">
        <v>208</v>
      </c>
      <c r="D99" s="98" t="s">
        <v>986</v>
      </c>
      <c r="E99" s="26">
        <v>40</v>
      </c>
      <c r="F99" s="26">
        <v>71944</v>
      </c>
      <c r="G99" s="26">
        <v>36000</v>
      </c>
      <c r="H99" s="69">
        <v>33599</v>
      </c>
      <c r="I99" s="26" t="s">
        <v>1264</v>
      </c>
      <c r="J99" s="98" t="s">
        <v>147</v>
      </c>
      <c r="K99" s="98"/>
      <c r="L99" s="25"/>
      <c r="M99" s="25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</row>
    <row r="100" spans="1:45" s="4" customFormat="1" ht="35.25" customHeight="1">
      <c r="A100" s="98">
        <v>92</v>
      </c>
      <c r="B100" s="98" t="s">
        <v>56</v>
      </c>
      <c r="C100" s="98" t="s">
        <v>1579</v>
      </c>
      <c r="D100" s="98" t="s">
        <v>987</v>
      </c>
      <c r="E100" s="26">
        <v>90</v>
      </c>
      <c r="F100" s="26">
        <v>88606</v>
      </c>
      <c r="G100" s="26">
        <v>81000</v>
      </c>
      <c r="H100" s="69">
        <v>33599</v>
      </c>
      <c r="I100" s="26" t="s">
        <v>1264</v>
      </c>
      <c r="J100" s="98" t="s">
        <v>147</v>
      </c>
      <c r="K100" s="98"/>
      <c r="L100" s="25"/>
      <c r="M100" s="25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</row>
    <row r="101" spans="1:45" s="4" customFormat="1" ht="32.25" customHeight="1">
      <c r="A101" s="98">
        <v>93</v>
      </c>
      <c r="B101" s="98" t="s">
        <v>56</v>
      </c>
      <c r="C101" s="98" t="s">
        <v>1579</v>
      </c>
      <c r="D101" s="98" t="s">
        <v>988</v>
      </c>
      <c r="E101" s="26">
        <v>80</v>
      </c>
      <c r="F101" s="26">
        <v>24827</v>
      </c>
      <c r="G101" s="26">
        <v>72000</v>
      </c>
      <c r="H101" s="69">
        <v>33599</v>
      </c>
      <c r="I101" s="26" t="s">
        <v>1264</v>
      </c>
      <c r="J101" s="98" t="s">
        <v>147</v>
      </c>
      <c r="K101" s="98"/>
      <c r="L101" s="25"/>
      <c r="M101" s="25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</row>
    <row r="102" spans="1:45" s="4" customFormat="1" ht="34.5" customHeight="1">
      <c r="A102" s="98">
        <v>94</v>
      </c>
      <c r="B102" s="98" t="s">
        <v>61</v>
      </c>
      <c r="C102" s="98" t="s">
        <v>1734</v>
      </c>
      <c r="D102" s="98" t="s">
        <v>1591</v>
      </c>
      <c r="E102" s="26">
        <v>341.5</v>
      </c>
      <c r="F102" s="26">
        <v>1180940</v>
      </c>
      <c r="G102" s="26">
        <v>4358086.4</v>
      </c>
      <c r="H102" s="69">
        <v>43790</v>
      </c>
      <c r="I102" s="26" t="s">
        <v>1592</v>
      </c>
      <c r="J102" s="98" t="s">
        <v>147</v>
      </c>
      <c r="K102" s="98"/>
      <c r="L102" s="25"/>
      <c r="M102" s="25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</row>
    <row r="103" spans="1:45" s="4" customFormat="1" ht="39.75" customHeight="1">
      <c r="A103" s="98">
        <v>95</v>
      </c>
      <c r="B103" s="98" t="s">
        <v>62</v>
      </c>
      <c r="C103" s="98" t="s">
        <v>1578</v>
      </c>
      <c r="D103" s="98" t="s">
        <v>1590</v>
      </c>
      <c r="E103" s="26">
        <v>1016</v>
      </c>
      <c r="F103" s="26">
        <v>2077848</v>
      </c>
      <c r="G103" s="26">
        <v>12965785.6</v>
      </c>
      <c r="H103" s="69">
        <v>43782</v>
      </c>
      <c r="I103" s="26" t="s">
        <v>1637</v>
      </c>
      <c r="J103" s="98" t="s">
        <v>147</v>
      </c>
      <c r="K103" s="98"/>
      <c r="L103" s="25"/>
      <c r="M103" s="25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</row>
    <row r="104" spans="1:45" s="4" customFormat="1" ht="52.5" customHeight="1">
      <c r="A104" s="98">
        <v>96</v>
      </c>
      <c r="B104" s="98" t="s">
        <v>1735</v>
      </c>
      <c r="C104" s="98" t="s">
        <v>209</v>
      </c>
      <c r="D104" s="98" t="s">
        <v>1546</v>
      </c>
      <c r="E104" s="26">
        <v>286.5</v>
      </c>
      <c r="F104" s="26">
        <v>529914</v>
      </c>
      <c r="G104" s="26">
        <v>1575391.88</v>
      </c>
      <c r="H104" s="69">
        <v>43650</v>
      </c>
      <c r="I104" s="26" t="s">
        <v>1547</v>
      </c>
      <c r="J104" s="98" t="s">
        <v>1718</v>
      </c>
      <c r="K104" s="98"/>
      <c r="L104" s="25"/>
      <c r="M104" s="25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</row>
    <row r="105" spans="1:45" s="4" customFormat="1" ht="24.75" customHeight="1">
      <c r="A105" s="98">
        <v>97</v>
      </c>
      <c r="B105" s="98" t="s">
        <v>108</v>
      </c>
      <c r="C105" s="98" t="s">
        <v>174</v>
      </c>
      <c r="D105" s="98" t="s">
        <v>1064</v>
      </c>
      <c r="E105" s="26">
        <v>20.8</v>
      </c>
      <c r="F105" s="26">
        <v>10920</v>
      </c>
      <c r="G105" s="26">
        <v>21019.65</v>
      </c>
      <c r="H105" s="98" t="s">
        <v>252</v>
      </c>
      <c r="I105" s="98" t="s">
        <v>300</v>
      </c>
      <c r="J105" s="98" t="s">
        <v>155</v>
      </c>
      <c r="K105" s="98"/>
      <c r="L105" s="25"/>
      <c r="M105" s="25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1:45" s="4" customFormat="1" ht="33" customHeight="1">
      <c r="A106" s="98">
        <v>98</v>
      </c>
      <c r="B106" s="98" t="s">
        <v>108</v>
      </c>
      <c r="C106" s="98" t="s">
        <v>247</v>
      </c>
      <c r="D106" s="98" t="s">
        <v>938</v>
      </c>
      <c r="E106" s="26">
        <v>15.5</v>
      </c>
      <c r="F106" s="26">
        <v>100269.5</v>
      </c>
      <c r="G106" s="26">
        <v>15663.68</v>
      </c>
      <c r="H106" s="98" t="s">
        <v>252</v>
      </c>
      <c r="I106" s="98" t="s">
        <v>301</v>
      </c>
      <c r="J106" s="98" t="s">
        <v>122</v>
      </c>
      <c r="K106" s="98"/>
      <c r="L106" s="25"/>
      <c r="M106" s="25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</row>
    <row r="107" spans="1:45" s="4" customFormat="1" ht="28.5" customHeight="1">
      <c r="A107" s="98">
        <v>99</v>
      </c>
      <c r="B107" s="98" t="s">
        <v>108</v>
      </c>
      <c r="C107" s="98" t="s">
        <v>248</v>
      </c>
      <c r="D107" s="98" t="s">
        <v>1065</v>
      </c>
      <c r="E107" s="26">
        <v>10.2</v>
      </c>
      <c r="F107" s="26">
        <v>36189.6</v>
      </c>
      <c r="G107" s="26">
        <v>10307.71</v>
      </c>
      <c r="H107" s="98" t="s">
        <v>252</v>
      </c>
      <c r="I107" s="98" t="s">
        <v>302</v>
      </c>
      <c r="J107" s="98" t="s">
        <v>156</v>
      </c>
      <c r="K107" s="98"/>
      <c r="L107" s="25"/>
      <c r="M107" s="25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</row>
    <row r="108" spans="1:45" s="4" customFormat="1" ht="22.5" customHeight="1">
      <c r="A108" s="98">
        <v>100</v>
      </c>
      <c r="B108" s="98" t="s">
        <v>108</v>
      </c>
      <c r="C108" s="98" t="s">
        <v>191</v>
      </c>
      <c r="D108" s="98" t="s">
        <v>1066</v>
      </c>
      <c r="E108" s="26">
        <v>14.8</v>
      </c>
      <c r="F108" s="26">
        <v>82954</v>
      </c>
      <c r="G108" s="26">
        <v>14956.29</v>
      </c>
      <c r="H108" s="98" t="s">
        <v>252</v>
      </c>
      <c r="I108" s="98" t="s">
        <v>303</v>
      </c>
      <c r="J108" s="98" t="s">
        <v>145</v>
      </c>
      <c r="K108" s="98"/>
      <c r="L108" s="25"/>
      <c r="M108" s="25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</row>
    <row r="109" spans="1:45" s="4" customFormat="1" ht="24.75" customHeight="1">
      <c r="A109" s="98">
        <v>101</v>
      </c>
      <c r="B109" s="98" t="s">
        <v>108</v>
      </c>
      <c r="C109" s="98" t="s">
        <v>251</v>
      </c>
      <c r="D109" s="98" t="s">
        <v>1067</v>
      </c>
      <c r="E109" s="26">
        <v>25</v>
      </c>
      <c r="F109" s="26">
        <v>95850</v>
      </c>
      <c r="G109" s="26">
        <v>25264</v>
      </c>
      <c r="H109" s="98" t="s">
        <v>252</v>
      </c>
      <c r="I109" s="98" t="s">
        <v>253</v>
      </c>
      <c r="J109" s="98" t="s">
        <v>157</v>
      </c>
      <c r="K109" s="98"/>
      <c r="L109" s="25"/>
      <c r="M109" s="25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</row>
    <row r="110" spans="1:45" s="4" customFormat="1" ht="24.75" customHeight="1">
      <c r="A110" s="98">
        <v>102</v>
      </c>
      <c r="B110" s="98" t="s">
        <v>108</v>
      </c>
      <c r="C110" s="98" t="s">
        <v>249</v>
      </c>
      <c r="D110" s="98" t="s">
        <v>1068</v>
      </c>
      <c r="E110" s="26">
        <v>13.7</v>
      </c>
      <c r="F110" s="26">
        <v>73733</v>
      </c>
      <c r="G110" s="26">
        <v>13844.67</v>
      </c>
      <c r="H110" s="98" t="s">
        <v>252</v>
      </c>
      <c r="I110" s="98" t="s">
        <v>304</v>
      </c>
      <c r="J110" s="98" t="s">
        <v>158</v>
      </c>
      <c r="K110" s="98"/>
      <c r="L110" s="25"/>
      <c r="M110" s="25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13" s="13" customFormat="1" ht="39" customHeight="1">
      <c r="A111" s="98">
        <v>103</v>
      </c>
      <c r="B111" s="98" t="s">
        <v>108</v>
      </c>
      <c r="C111" s="98" t="s">
        <v>250</v>
      </c>
      <c r="D111" s="98" t="s">
        <v>1069</v>
      </c>
      <c r="E111" s="26">
        <v>14.3</v>
      </c>
      <c r="F111" s="26">
        <v>25725.7</v>
      </c>
      <c r="G111" s="26">
        <v>14451</v>
      </c>
      <c r="H111" s="98" t="s">
        <v>252</v>
      </c>
      <c r="I111" s="98" t="s">
        <v>305</v>
      </c>
      <c r="J111" s="98" t="s">
        <v>147</v>
      </c>
      <c r="K111" s="98"/>
      <c r="L111" s="31"/>
      <c r="M111" s="31"/>
    </row>
    <row r="112" spans="1:13" s="13" customFormat="1" ht="39" customHeight="1">
      <c r="A112" s="98">
        <v>104</v>
      </c>
      <c r="B112" s="98" t="s">
        <v>1723</v>
      </c>
      <c r="C112" s="98" t="s">
        <v>1311</v>
      </c>
      <c r="D112" s="98" t="s">
        <v>1573</v>
      </c>
      <c r="E112" s="26">
        <v>68.2</v>
      </c>
      <c r="F112" s="26">
        <v>1603075</v>
      </c>
      <c r="G112" s="26">
        <v>274960.58</v>
      </c>
      <c r="H112" s="69">
        <v>43754</v>
      </c>
      <c r="I112" s="98" t="s">
        <v>1575</v>
      </c>
      <c r="J112" s="98" t="s">
        <v>137</v>
      </c>
      <c r="K112" s="98"/>
      <c r="L112" s="31"/>
      <c r="M112" s="31"/>
    </row>
    <row r="113" spans="1:13" s="13" customFormat="1" ht="47.25" customHeight="1">
      <c r="A113" s="98">
        <v>105</v>
      </c>
      <c r="B113" s="98" t="s">
        <v>7</v>
      </c>
      <c r="C113" s="98" t="s">
        <v>1192</v>
      </c>
      <c r="D113" s="67" t="s">
        <v>1078</v>
      </c>
      <c r="E113" s="29">
        <v>169.2</v>
      </c>
      <c r="F113" s="29">
        <v>198338.57</v>
      </c>
      <c r="G113" s="29">
        <v>170986.75</v>
      </c>
      <c r="H113" s="98" t="s">
        <v>1193</v>
      </c>
      <c r="I113" s="26" t="s">
        <v>1264</v>
      </c>
      <c r="J113" s="98" t="s">
        <v>1717</v>
      </c>
      <c r="K113" s="98"/>
      <c r="L113" s="31"/>
      <c r="M113" s="31"/>
    </row>
    <row r="114" spans="1:17" s="4" customFormat="1" ht="36.75" customHeight="1">
      <c r="A114" s="98">
        <v>106</v>
      </c>
      <c r="B114" s="98" t="s">
        <v>25</v>
      </c>
      <c r="C114" s="98" t="s">
        <v>175</v>
      </c>
      <c r="D114" s="98" t="s">
        <v>934</v>
      </c>
      <c r="E114" s="26">
        <v>1756.8</v>
      </c>
      <c r="F114" s="26">
        <v>8394710</v>
      </c>
      <c r="G114" s="26">
        <v>1775351.8</v>
      </c>
      <c r="H114" s="69">
        <v>41465</v>
      </c>
      <c r="I114" s="98" t="s">
        <v>1254</v>
      </c>
      <c r="J114" s="98" t="s">
        <v>1228</v>
      </c>
      <c r="K114" s="98"/>
      <c r="L114" s="112"/>
      <c r="M114" s="113"/>
      <c r="N114" s="113"/>
      <c r="O114" s="113"/>
      <c r="P114" s="113"/>
      <c r="Q114" s="113"/>
    </row>
    <row r="115" spans="1:13" s="4" customFormat="1" ht="43.5" customHeight="1">
      <c r="A115" s="98">
        <v>107</v>
      </c>
      <c r="B115" s="98" t="s">
        <v>26</v>
      </c>
      <c r="C115" s="98" t="s">
        <v>177</v>
      </c>
      <c r="D115" s="98" t="s">
        <v>935</v>
      </c>
      <c r="E115" s="26">
        <v>51.8</v>
      </c>
      <c r="F115" s="26">
        <v>98099</v>
      </c>
      <c r="G115" s="26">
        <v>52347</v>
      </c>
      <c r="H115" s="98" t="s">
        <v>448</v>
      </c>
      <c r="I115" s="26" t="s">
        <v>1264</v>
      </c>
      <c r="J115" s="98" t="s">
        <v>1228</v>
      </c>
      <c r="K115" s="98"/>
      <c r="L115" s="25"/>
      <c r="M115" s="25"/>
    </row>
    <row r="116" spans="1:13" s="4" customFormat="1" ht="36.75" customHeight="1">
      <c r="A116" s="98">
        <v>108</v>
      </c>
      <c r="B116" s="98" t="s">
        <v>27</v>
      </c>
      <c r="C116" s="98" t="s">
        <v>177</v>
      </c>
      <c r="D116" s="98" t="s">
        <v>1513</v>
      </c>
      <c r="E116" s="26">
        <v>823.8</v>
      </c>
      <c r="F116" s="26">
        <v>5156525</v>
      </c>
      <c r="G116" s="26">
        <v>832499.3</v>
      </c>
      <c r="H116" s="98" t="s">
        <v>448</v>
      </c>
      <c r="I116" s="98" t="s">
        <v>262</v>
      </c>
      <c r="J116" s="98" t="s">
        <v>1228</v>
      </c>
      <c r="K116" s="98"/>
      <c r="L116" s="25"/>
      <c r="M116" s="25"/>
    </row>
    <row r="117" spans="1:13" s="4" customFormat="1" ht="36.75" customHeight="1">
      <c r="A117" s="98">
        <v>109</v>
      </c>
      <c r="B117" s="98" t="s">
        <v>28</v>
      </c>
      <c r="C117" s="98" t="s">
        <v>177</v>
      </c>
      <c r="D117" s="98" t="s">
        <v>936</v>
      </c>
      <c r="E117" s="26">
        <v>128</v>
      </c>
      <c r="F117" s="26">
        <v>47416</v>
      </c>
      <c r="G117" s="26">
        <v>129351.68</v>
      </c>
      <c r="H117" s="98" t="s">
        <v>448</v>
      </c>
      <c r="I117" s="26" t="s">
        <v>1264</v>
      </c>
      <c r="J117" s="98" t="s">
        <v>1228</v>
      </c>
      <c r="K117" s="98"/>
      <c r="L117" s="25"/>
      <c r="M117" s="25"/>
    </row>
    <row r="118" spans="1:14" s="4" customFormat="1" ht="40.5" customHeight="1">
      <c r="A118" s="98">
        <v>110</v>
      </c>
      <c r="B118" s="98" t="s">
        <v>28</v>
      </c>
      <c r="C118" s="98" t="s">
        <v>177</v>
      </c>
      <c r="D118" s="98" t="s">
        <v>1646</v>
      </c>
      <c r="E118" s="26">
        <v>68.1</v>
      </c>
      <c r="F118" s="26">
        <v>33190</v>
      </c>
      <c r="G118" s="26">
        <v>1135669.65</v>
      </c>
      <c r="H118" s="69">
        <v>43648</v>
      </c>
      <c r="I118" s="26" t="s">
        <v>1647</v>
      </c>
      <c r="J118" s="98" t="s">
        <v>1228</v>
      </c>
      <c r="K118" s="98"/>
      <c r="L118" s="25"/>
      <c r="M118" s="25"/>
      <c r="N118" s="4" t="s">
        <v>1227</v>
      </c>
    </row>
    <row r="119" spans="1:13" s="14" customFormat="1" ht="37.5" customHeight="1">
      <c r="A119" s="98">
        <v>111</v>
      </c>
      <c r="B119" s="98" t="s">
        <v>546</v>
      </c>
      <c r="C119" s="98" t="s">
        <v>547</v>
      </c>
      <c r="D119" s="98" t="s">
        <v>1514</v>
      </c>
      <c r="E119" s="98">
        <v>1994</v>
      </c>
      <c r="F119" s="74">
        <v>59655857</v>
      </c>
      <c r="G119" s="98">
        <v>33252941</v>
      </c>
      <c r="H119" s="98" t="s">
        <v>549</v>
      </c>
      <c r="I119" s="98" t="s">
        <v>550</v>
      </c>
      <c r="J119" s="98" t="s">
        <v>1228</v>
      </c>
      <c r="K119" s="98"/>
      <c r="L119" s="32"/>
      <c r="M119" s="32"/>
    </row>
    <row r="120" spans="1:13" s="4" customFormat="1" ht="42.75" customHeight="1">
      <c r="A120" s="98">
        <v>112</v>
      </c>
      <c r="B120" s="98" t="s">
        <v>22</v>
      </c>
      <c r="C120" s="98" t="s">
        <v>174</v>
      </c>
      <c r="D120" s="98" t="s">
        <v>1551</v>
      </c>
      <c r="E120" s="26">
        <v>187</v>
      </c>
      <c r="F120" s="26">
        <v>429183</v>
      </c>
      <c r="G120" s="26">
        <v>1084289.25</v>
      </c>
      <c r="H120" s="69">
        <v>43658</v>
      </c>
      <c r="I120" s="26" t="s">
        <v>1552</v>
      </c>
      <c r="J120" s="98" t="s">
        <v>1420</v>
      </c>
      <c r="K120" s="98"/>
      <c r="L120" s="25"/>
      <c r="M120" s="25"/>
    </row>
    <row r="121" spans="1:13" s="4" customFormat="1" ht="27.75" customHeight="1">
      <c r="A121" s="98">
        <v>113</v>
      </c>
      <c r="B121" s="98" t="s">
        <v>29</v>
      </c>
      <c r="C121" s="98" t="s">
        <v>178</v>
      </c>
      <c r="D121" s="98" t="s">
        <v>1453</v>
      </c>
      <c r="E121" s="26">
        <v>315.6</v>
      </c>
      <c r="F121" s="26">
        <v>1049284</v>
      </c>
      <c r="G121" s="26">
        <v>2228921.84</v>
      </c>
      <c r="H121" s="69">
        <v>43306</v>
      </c>
      <c r="I121" s="26" t="s">
        <v>1454</v>
      </c>
      <c r="J121" s="98" t="s">
        <v>121</v>
      </c>
      <c r="K121" s="98"/>
      <c r="L121" s="25"/>
      <c r="M121" s="25"/>
    </row>
    <row r="122" spans="1:45" s="4" customFormat="1" ht="21" customHeight="1">
      <c r="A122" s="98">
        <v>114</v>
      </c>
      <c r="B122" s="98" t="s">
        <v>447</v>
      </c>
      <c r="C122" s="98" t="s">
        <v>211</v>
      </c>
      <c r="D122" s="98" t="s">
        <v>991</v>
      </c>
      <c r="E122" s="26">
        <v>389.2</v>
      </c>
      <c r="F122" s="26">
        <v>2485587</v>
      </c>
      <c r="G122" s="26">
        <v>393309.95</v>
      </c>
      <c r="H122" s="98" t="s">
        <v>1193</v>
      </c>
      <c r="I122" s="98" t="s">
        <v>263</v>
      </c>
      <c r="J122" s="98" t="s">
        <v>1273</v>
      </c>
      <c r="K122" s="98"/>
      <c r="L122" s="25"/>
      <c r="M122" s="25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1:45" s="4" customFormat="1" ht="24.75" customHeight="1">
      <c r="A123" s="98">
        <v>115</v>
      </c>
      <c r="B123" s="98" t="s">
        <v>63</v>
      </c>
      <c r="C123" s="98" t="s">
        <v>212</v>
      </c>
      <c r="D123" s="98" t="s">
        <v>1407</v>
      </c>
      <c r="E123" s="26">
        <v>1523.8</v>
      </c>
      <c r="F123" s="26">
        <v>5752001</v>
      </c>
      <c r="G123" s="26">
        <v>6131222.63</v>
      </c>
      <c r="H123" s="98" t="s">
        <v>434</v>
      </c>
      <c r="I123" s="98" t="s">
        <v>264</v>
      </c>
      <c r="J123" s="98" t="s">
        <v>148</v>
      </c>
      <c r="K123" s="98"/>
      <c r="L123" s="25"/>
      <c r="M123" s="25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1:45" s="4" customFormat="1" ht="26.25" customHeight="1">
      <c r="A124" s="98">
        <v>116</v>
      </c>
      <c r="B124" s="98" t="s">
        <v>64</v>
      </c>
      <c r="C124" s="98" t="s">
        <v>213</v>
      </c>
      <c r="D124" s="98" t="s">
        <v>992</v>
      </c>
      <c r="E124" s="26">
        <v>373</v>
      </c>
      <c r="F124" s="26">
        <v>1460659</v>
      </c>
      <c r="G124" s="26">
        <v>5443223.1</v>
      </c>
      <c r="H124" s="69">
        <v>42922</v>
      </c>
      <c r="I124" s="26" t="s">
        <v>1468</v>
      </c>
      <c r="J124" s="98" t="s">
        <v>148</v>
      </c>
      <c r="K124" s="98"/>
      <c r="L124" s="25"/>
      <c r="M124" s="25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1:45" s="4" customFormat="1" ht="21.75" customHeight="1">
      <c r="A125" s="98">
        <v>117</v>
      </c>
      <c r="B125" s="98" t="s">
        <v>65</v>
      </c>
      <c r="C125" s="98" t="s">
        <v>214</v>
      </c>
      <c r="D125" s="98" t="s">
        <v>993</v>
      </c>
      <c r="E125" s="26">
        <v>2916.1</v>
      </c>
      <c r="F125" s="26">
        <v>15122810</v>
      </c>
      <c r="G125" s="26">
        <v>2946894.02</v>
      </c>
      <c r="H125" s="98" t="s">
        <v>1203</v>
      </c>
      <c r="I125" s="98" t="s">
        <v>1202</v>
      </c>
      <c r="J125" s="98" t="s">
        <v>148</v>
      </c>
      <c r="K125" s="98"/>
      <c r="L125" s="25"/>
      <c r="M125" s="25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</row>
    <row r="126" spans="1:45" s="4" customFormat="1" ht="57.75" customHeight="1">
      <c r="A126" s="98">
        <v>118</v>
      </c>
      <c r="B126" s="98" t="s">
        <v>1406</v>
      </c>
      <c r="C126" s="98" t="s">
        <v>1405</v>
      </c>
      <c r="D126" s="98" t="s">
        <v>624</v>
      </c>
      <c r="E126" s="26">
        <v>178</v>
      </c>
      <c r="F126" s="26">
        <v>516784</v>
      </c>
      <c r="G126" s="26">
        <v>1794596</v>
      </c>
      <c r="H126" s="98" t="s">
        <v>1256</v>
      </c>
      <c r="I126" s="98" t="s">
        <v>623</v>
      </c>
      <c r="J126" s="98" t="s">
        <v>553</v>
      </c>
      <c r="K126" s="98"/>
      <c r="L126" s="25"/>
      <c r="M126" s="25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1:45" s="4" customFormat="1" ht="24.75" customHeight="1">
      <c r="A127" s="98">
        <v>119</v>
      </c>
      <c r="B127" s="98" t="s">
        <v>554</v>
      </c>
      <c r="C127" s="98" t="s">
        <v>617</v>
      </c>
      <c r="D127" s="98" t="s">
        <v>621</v>
      </c>
      <c r="E127" s="26">
        <v>767.5</v>
      </c>
      <c r="F127" s="26">
        <v>40200</v>
      </c>
      <c r="G127" s="26">
        <v>775604.8</v>
      </c>
      <c r="H127" s="98" t="s">
        <v>618</v>
      </c>
      <c r="I127" s="98" t="s">
        <v>620</v>
      </c>
      <c r="J127" s="98" t="s">
        <v>1273</v>
      </c>
      <c r="K127" s="98"/>
      <c r="L127" s="25"/>
      <c r="M127" s="25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1:45" s="4" customFormat="1" ht="18" customHeight="1">
      <c r="A128" s="98">
        <v>120</v>
      </c>
      <c r="B128" s="98" t="s">
        <v>555</v>
      </c>
      <c r="C128" s="98" t="s">
        <v>617</v>
      </c>
      <c r="D128" s="98" t="s">
        <v>622</v>
      </c>
      <c r="E128" s="26">
        <v>121</v>
      </c>
      <c r="F128" s="26">
        <v>10000</v>
      </c>
      <c r="G128" s="26">
        <v>122277.76</v>
      </c>
      <c r="H128" s="98" t="s">
        <v>618</v>
      </c>
      <c r="I128" s="98" t="s">
        <v>619</v>
      </c>
      <c r="J128" s="98" t="s">
        <v>1273</v>
      </c>
      <c r="K128" s="98"/>
      <c r="L128" s="38"/>
      <c r="M128" s="25"/>
      <c r="N128" s="20"/>
      <c r="O128" s="7"/>
      <c r="P128" s="7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1:45" s="4" customFormat="1" ht="19.5" customHeight="1">
      <c r="A129" s="98">
        <v>121</v>
      </c>
      <c r="B129" s="98" t="s">
        <v>556</v>
      </c>
      <c r="C129" s="98" t="s">
        <v>617</v>
      </c>
      <c r="D129" s="98" t="s">
        <v>994</v>
      </c>
      <c r="E129" s="26">
        <v>8</v>
      </c>
      <c r="F129" s="26">
        <v>160526</v>
      </c>
      <c r="G129" s="26">
        <v>7200</v>
      </c>
      <c r="H129" s="98" t="s">
        <v>618</v>
      </c>
      <c r="I129" s="98" t="s">
        <v>1255</v>
      </c>
      <c r="J129" s="98" t="s">
        <v>1273</v>
      </c>
      <c r="K129" s="98"/>
      <c r="L129" s="25"/>
      <c r="M129" s="25"/>
      <c r="N129" s="20"/>
      <c r="O129" s="7"/>
      <c r="P129" s="7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</row>
    <row r="130" spans="1:45" s="4" customFormat="1" ht="25.5" customHeight="1">
      <c r="A130" s="98">
        <v>122</v>
      </c>
      <c r="B130" s="98" t="s">
        <v>557</v>
      </c>
      <c r="C130" s="98" t="s">
        <v>616</v>
      </c>
      <c r="D130" s="98" t="s">
        <v>625</v>
      </c>
      <c r="E130" s="26">
        <v>419.1</v>
      </c>
      <c r="F130" s="26">
        <v>415689</v>
      </c>
      <c r="G130" s="26">
        <v>423424.64</v>
      </c>
      <c r="H130" s="98" t="s">
        <v>618</v>
      </c>
      <c r="I130" s="98" t="s">
        <v>626</v>
      </c>
      <c r="J130" s="98" t="s">
        <v>150</v>
      </c>
      <c r="K130" s="98"/>
      <c r="L130" s="25"/>
      <c r="M130" s="25"/>
      <c r="N130" s="20"/>
      <c r="O130" s="7"/>
      <c r="P130" s="7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</row>
    <row r="131" spans="1:202" s="77" customFormat="1" ht="27" customHeight="1">
      <c r="A131" s="98">
        <v>123</v>
      </c>
      <c r="B131" s="98" t="s">
        <v>66</v>
      </c>
      <c r="C131" s="98" t="s">
        <v>1274</v>
      </c>
      <c r="D131" s="68" t="s">
        <v>995</v>
      </c>
      <c r="E131" s="26">
        <v>54.9</v>
      </c>
      <c r="F131" s="26">
        <v>77616</v>
      </c>
      <c r="G131" s="26">
        <v>55479.74</v>
      </c>
      <c r="H131" s="69">
        <v>33599</v>
      </c>
      <c r="I131" s="26" t="s">
        <v>1264</v>
      </c>
      <c r="J131" s="98" t="s">
        <v>1273</v>
      </c>
      <c r="K131" s="98"/>
      <c r="L131" s="33"/>
      <c r="M131" s="33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5"/>
      <c r="DD131" s="75"/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5"/>
      <c r="DQ131" s="75"/>
      <c r="DR131" s="75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5"/>
      <c r="ED131" s="75"/>
      <c r="EE131" s="75"/>
      <c r="EF131" s="75"/>
      <c r="EG131" s="75"/>
      <c r="EH131" s="75"/>
      <c r="EI131" s="75"/>
      <c r="EJ131" s="75"/>
      <c r="EK131" s="75"/>
      <c r="EL131" s="75"/>
      <c r="EM131" s="75"/>
      <c r="EN131" s="75"/>
      <c r="EO131" s="75"/>
      <c r="EP131" s="75"/>
      <c r="EQ131" s="75"/>
      <c r="ER131" s="75"/>
      <c r="ES131" s="75"/>
      <c r="ET131" s="75"/>
      <c r="EU131" s="75"/>
      <c r="EV131" s="75"/>
      <c r="EW131" s="75"/>
      <c r="EX131" s="75"/>
      <c r="EY131" s="75"/>
      <c r="EZ131" s="75"/>
      <c r="FA131" s="75"/>
      <c r="FB131" s="75"/>
      <c r="FC131" s="75"/>
      <c r="FD131" s="75"/>
      <c r="FE131" s="75"/>
      <c r="FF131" s="75"/>
      <c r="FG131" s="75"/>
      <c r="FH131" s="75"/>
      <c r="FI131" s="75"/>
      <c r="FJ131" s="75"/>
      <c r="FK131" s="75"/>
      <c r="FL131" s="75"/>
      <c r="FM131" s="75"/>
      <c r="FN131" s="75"/>
      <c r="FO131" s="75"/>
      <c r="FP131" s="75"/>
      <c r="FQ131" s="75"/>
      <c r="FR131" s="75"/>
      <c r="FS131" s="75"/>
      <c r="FT131" s="75"/>
      <c r="FU131" s="75"/>
      <c r="FV131" s="75"/>
      <c r="FW131" s="75"/>
      <c r="FX131" s="75"/>
      <c r="FY131" s="75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5"/>
      <c r="GK131" s="75"/>
      <c r="GL131" s="75"/>
      <c r="GM131" s="75"/>
      <c r="GN131" s="75"/>
      <c r="GO131" s="75"/>
      <c r="GP131" s="75"/>
      <c r="GQ131" s="75"/>
      <c r="GR131" s="75"/>
      <c r="GS131" s="75"/>
      <c r="GT131" s="76"/>
    </row>
    <row r="132" spans="1:201" s="4" customFormat="1" ht="27.75" customHeight="1">
      <c r="A132" s="98">
        <v>124</v>
      </c>
      <c r="B132" s="98" t="s">
        <v>67</v>
      </c>
      <c r="C132" s="98" t="s">
        <v>215</v>
      </c>
      <c r="D132" s="98" t="s">
        <v>1530</v>
      </c>
      <c r="E132" s="26">
        <v>95.7</v>
      </c>
      <c r="F132" s="26">
        <v>79446</v>
      </c>
      <c r="G132" s="26">
        <v>83876.48</v>
      </c>
      <c r="H132" s="69">
        <v>43606</v>
      </c>
      <c r="I132" s="26" t="s">
        <v>1531</v>
      </c>
      <c r="J132" s="98" t="s">
        <v>1272</v>
      </c>
      <c r="K132" s="98"/>
      <c r="L132" s="34"/>
      <c r="M132" s="34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</row>
    <row r="133" spans="1:201" s="4" customFormat="1" ht="33.75" customHeight="1">
      <c r="A133" s="98">
        <v>125</v>
      </c>
      <c r="B133" s="98" t="s">
        <v>68</v>
      </c>
      <c r="C133" s="98" t="s">
        <v>184</v>
      </c>
      <c r="D133" s="98" t="s">
        <v>949</v>
      </c>
      <c r="E133" s="26">
        <v>60</v>
      </c>
      <c r="F133" s="26">
        <v>300356.66</v>
      </c>
      <c r="G133" s="26">
        <v>126522.11</v>
      </c>
      <c r="H133" s="69">
        <v>33599</v>
      </c>
      <c r="I133" s="26" t="s">
        <v>1264</v>
      </c>
      <c r="J133" s="98" t="s">
        <v>149</v>
      </c>
      <c r="K133" s="98"/>
      <c r="L133" s="34"/>
      <c r="M133" s="34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</row>
    <row r="134" spans="1:201" s="4" customFormat="1" ht="42" customHeight="1">
      <c r="A134" s="98">
        <v>126</v>
      </c>
      <c r="B134" s="98" t="s">
        <v>81</v>
      </c>
      <c r="C134" s="98" t="s">
        <v>216</v>
      </c>
      <c r="D134" s="98" t="s">
        <v>1658</v>
      </c>
      <c r="E134" s="26">
        <v>117.8</v>
      </c>
      <c r="F134" s="26">
        <v>625000</v>
      </c>
      <c r="G134" s="26">
        <v>15148036.8</v>
      </c>
      <c r="H134" s="98" t="s">
        <v>435</v>
      </c>
      <c r="I134" s="98" t="s">
        <v>265</v>
      </c>
      <c r="J134" s="98" t="s">
        <v>1272</v>
      </c>
      <c r="K134" s="98"/>
      <c r="L134" s="34"/>
      <c r="M134" s="34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</row>
    <row r="135" spans="1:45" s="4" customFormat="1" ht="30" customHeight="1">
      <c r="A135" s="98">
        <v>127</v>
      </c>
      <c r="B135" s="98" t="s">
        <v>70</v>
      </c>
      <c r="C135" s="98" t="s">
        <v>217</v>
      </c>
      <c r="D135" s="98" t="s">
        <v>1559</v>
      </c>
      <c r="E135" s="26">
        <v>438.3</v>
      </c>
      <c r="F135" s="26">
        <v>717157.1</v>
      </c>
      <c r="G135" s="26">
        <v>442928.45</v>
      </c>
      <c r="H135" s="69">
        <v>43768</v>
      </c>
      <c r="I135" s="26" t="s">
        <v>1560</v>
      </c>
      <c r="J135" s="98" t="s">
        <v>150</v>
      </c>
      <c r="K135" s="98"/>
      <c r="L135" s="25"/>
      <c r="M135" s="25"/>
      <c r="N135" s="7"/>
      <c r="O135" s="7"/>
      <c r="P135" s="7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</row>
    <row r="136" spans="1:45" s="4" customFormat="1" ht="48" customHeight="1">
      <c r="A136" s="98">
        <v>128</v>
      </c>
      <c r="B136" s="98" t="s">
        <v>71</v>
      </c>
      <c r="C136" s="98" t="s">
        <v>1403</v>
      </c>
      <c r="D136" s="98" t="s">
        <v>1402</v>
      </c>
      <c r="E136" s="26">
        <v>268.5</v>
      </c>
      <c r="F136" s="26">
        <v>564462</v>
      </c>
      <c r="G136" s="26">
        <v>2707017</v>
      </c>
      <c r="H136" s="69">
        <v>42922</v>
      </c>
      <c r="I136" s="26" t="s">
        <v>1469</v>
      </c>
      <c r="J136" s="98" t="s">
        <v>151</v>
      </c>
      <c r="K136" s="98"/>
      <c r="L136" s="25"/>
      <c r="M136" s="25"/>
      <c r="N136" s="7"/>
      <c r="O136" s="7"/>
      <c r="P136" s="7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</row>
    <row r="137" spans="1:45" s="4" customFormat="1" ht="48.75" customHeight="1">
      <c r="A137" s="98">
        <v>129</v>
      </c>
      <c r="B137" s="98" t="s">
        <v>1275</v>
      </c>
      <c r="C137" s="98" t="s">
        <v>216</v>
      </c>
      <c r="D137" s="98" t="s">
        <v>1658</v>
      </c>
      <c r="E137" s="26">
        <v>532.1</v>
      </c>
      <c r="F137" s="26">
        <v>1812488</v>
      </c>
      <c r="G137" s="26">
        <v>15148036.8</v>
      </c>
      <c r="H137" s="98" t="s">
        <v>435</v>
      </c>
      <c r="I137" s="98" t="s">
        <v>265</v>
      </c>
      <c r="J137" s="98" t="s">
        <v>151</v>
      </c>
      <c r="K137" s="98"/>
      <c r="L137" s="34"/>
      <c r="M137" s="25"/>
      <c r="N137" s="7"/>
      <c r="O137" s="7"/>
      <c r="P137" s="7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1:45" s="4" customFormat="1" ht="37.5" customHeight="1">
      <c r="A138" s="98">
        <v>130</v>
      </c>
      <c r="B138" s="98" t="s">
        <v>1738</v>
      </c>
      <c r="C138" s="98" t="s">
        <v>222</v>
      </c>
      <c r="D138" s="98" t="s">
        <v>982</v>
      </c>
      <c r="E138" s="26">
        <v>49.5</v>
      </c>
      <c r="F138" s="26">
        <v>20736.98</v>
      </c>
      <c r="G138" s="26">
        <v>50022.72</v>
      </c>
      <c r="H138" s="69">
        <v>33599</v>
      </c>
      <c r="I138" s="26" t="s">
        <v>1264</v>
      </c>
      <c r="J138" s="98" t="s">
        <v>1718</v>
      </c>
      <c r="K138" s="98"/>
      <c r="L138" s="34"/>
      <c r="M138" s="34"/>
      <c r="N138" s="7"/>
      <c r="O138" s="7"/>
      <c r="P138" s="7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</row>
    <row r="139" spans="1:11" s="22" customFormat="1" ht="33" customHeight="1">
      <c r="A139" s="98">
        <v>131</v>
      </c>
      <c r="B139" s="98" t="s">
        <v>4</v>
      </c>
      <c r="C139" s="98" t="s">
        <v>160</v>
      </c>
      <c r="D139" s="70" t="s">
        <v>1375</v>
      </c>
      <c r="E139" s="26">
        <v>272.18</v>
      </c>
      <c r="F139" s="26">
        <v>280173.31</v>
      </c>
      <c r="G139" s="26">
        <v>2744118.76</v>
      </c>
      <c r="H139" s="69">
        <v>43306</v>
      </c>
      <c r="I139" s="26" t="s">
        <v>1455</v>
      </c>
      <c r="J139" s="98" t="s">
        <v>1709</v>
      </c>
      <c r="K139" s="98"/>
    </row>
    <row r="140" spans="1:45" s="4" customFormat="1" ht="40.5" customHeight="1">
      <c r="A140" s="98">
        <v>132</v>
      </c>
      <c r="B140" s="98" t="s">
        <v>58</v>
      </c>
      <c r="C140" s="98" t="s">
        <v>206</v>
      </c>
      <c r="D140" s="68" t="s">
        <v>979</v>
      </c>
      <c r="E140" s="26">
        <v>500</v>
      </c>
      <c r="F140" s="26">
        <v>123263</v>
      </c>
      <c r="G140" s="26">
        <v>450000</v>
      </c>
      <c r="H140" s="69">
        <v>33599</v>
      </c>
      <c r="I140" s="26" t="s">
        <v>1264</v>
      </c>
      <c r="J140" s="98" t="s">
        <v>1419</v>
      </c>
      <c r="K140" s="98"/>
      <c r="L140" s="25"/>
      <c r="M140" s="25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</row>
    <row r="141" spans="1:45" s="4" customFormat="1" ht="37.5" customHeight="1">
      <c r="A141" s="98">
        <v>133</v>
      </c>
      <c r="B141" s="98" t="s">
        <v>59</v>
      </c>
      <c r="C141" s="98" t="s">
        <v>207</v>
      </c>
      <c r="D141" s="98" t="s">
        <v>980</v>
      </c>
      <c r="E141" s="26">
        <v>1200</v>
      </c>
      <c r="F141" s="26">
        <v>2128607</v>
      </c>
      <c r="G141" s="26">
        <v>1080000</v>
      </c>
      <c r="H141" s="69">
        <v>33599</v>
      </c>
      <c r="I141" s="26" t="s">
        <v>1264</v>
      </c>
      <c r="J141" s="98" t="s">
        <v>1419</v>
      </c>
      <c r="K141" s="98"/>
      <c r="L141" s="25"/>
      <c r="M141" s="25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</row>
    <row r="142" spans="1:45" s="4" customFormat="1" ht="36.75" customHeight="1">
      <c r="A142" s="98">
        <v>134</v>
      </c>
      <c r="B142" s="98" t="s">
        <v>60</v>
      </c>
      <c r="C142" s="98" t="s">
        <v>207</v>
      </c>
      <c r="D142" s="98" t="s">
        <v>981</v>
      </c>
      <c r="E142" s="26">
        <v>148</v>
      </c>
      <c r="F142" s="26">
        <v>103638</v>
      </c>
      <c r="G142" s="26">
        <v>133200</v>
      </c>
      <c r="H142" s="69">
        <v>33599</v>
      </c>
      <c r="I142" s="26" t="s">
        <v>1264</v>
      </c>
      <c r="J142" s="98" t="s">
        <v>1419</v>
      </c>
      <c r="K142" s="98"/>
      <c r="L142" s="25"/>
      <c r="M142" s="25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</row>
    <row r="143" spans="1:45" s="4" customFormat="1" ht="24.75" customHeight="1">
      <c r="A143" s="98">
        <v>135</v>
      </c>
      <c r="B143" s="98" t="s">
        <v>1642</v>
      </c>
      <c r="C143" s="98" t="s">
        <v>1643</v>
      </c>
      <c r="D143" s="98" t="s">
        <v>1644</v>
      </c>
      <c r="E143" s="26">
        <v>367</v>
      </c>
      <c r="F143" s="26">
        <v>12183</v>
      </c>
      <c r="G143" s="26">
        <v>370875.52</v>
      </c>
      <c r="H143" s="69">
        <v>43643</v>
      </c>
      <c r="I143" s="26" t="s">
        <v>1645</v>
      </c>
      <c r="J143" s="98" t="s">
        <v>1501</v>
      </c>
      <c r="K143" s="98"/>
      <c r="L143" s="25"/>
      <c r="M143" s="25"/>
      <c r="N143" s="53"/>
      <c r="O143" s="53"/>
      <c r="P143" s="7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1:45" s="4" customFormat="1" ht="26.25" customHeight="1">
      <c r="A144" s="98">
        <v>136</v>
      </c>
      <c r="B144" s="98" t="s">
        <v>49</v>
      </c>
      <c r="C144" s="98" t="s">
        <v>210</v>
      </c>
      <c r="D144" s="98" t="s">
        <v>990</v>
      </c>
      <c r="E144" s="26">
        <v>1</v>
      </c>
      <c r="F144" s="26">
        <v>2156</v>
      </c>
      <c r="G144" s="26">
        <v>900</v>
      </c>
      <c r="H144" s="69">
        <v>33599</v>
      </c>
      <c r="I144" s="26" t="s">
        <v>1264</v>
      </c>
      <c r="J144" s="98" t="s">
        <v>1502</v>
      </c>
      <c r="K144" s="98"/>
      <c r="L144" s="25"/>
      <c r="M144" s="25"/>
      <c r="N144" s="53"/>
      <c r="O144" s="53"/>
      <c r="P144" s="7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</row>
    <row r="145" spans="1:45" s="4" customFormat="1" ht="30.75" customHeight="1">
      <c r="A145" s="98">
        <v>137</v>
      </c>
      <c r="B145" s="98" t="s">
        <v>306</v>
      </c>
      <c r="C145" s="98" t="s">
        <v>226</v>
      </c>
      <c r="D145" s="70" t="s">
        <v>996</v>
      </c>
      <c r="E145" s="26">
        <v>294</v>
      </c>
      <c r="F145" s="26">
        <v>540105</v>
      </c>
      <c r="G145" s="26">
        <v>264600</v>
      </c>
      <c r="H145" s="69">
        <v>33599</v>
      </c>
      <c r="I145" s="26" t="s">
        <v>1264</v>
      </c>
      <c r="J145" s="98" t="s">
        <v>118</v>
      </c>
      <c r="K145" s="98"/>
      <c r="L145" s="34"/>
      <c r="M145" s="35"/>
      <c r="N145" s="53"/>
      <c r="O145" s="53"/>
      <c r="P145" s="7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</row>
    <row r="146" spans="1:16" s="4" customFormat="1" ht="27.75" customHeight="1">
      <c r="A146" s="98">
        <v>138</v>
      </c>
      <c r="B146" s="98" t="s">
        <v>81</v>
      </c>
      <c r="C146" s="98" t="s">
        <v>217</v>
      </c>
      <c r="D146" s="98" t="s">
        <v>997</v>
      </c>
      <c r="E146" s="26">
        <v>86.8</v>
      </c>
      <c r="F146" s="26">
        <v>39332</v>
      </c>
      <c r="G146" s="26">
        <v>78120</v>
      </c>
      <c r="H146" s="98" t="s">
        <v>441</v>
      </c>
      <c r="I146" s="98" t="s">
        <v>271</v>
      </c>
      <c r="J146" s="98" t="s">
        <v>152</v>
      </c>
      <c r="K146" s="98"/>
      <c r="L146" s="25"/>
      <c r="M146" s="25"/>
      <c r="N146" s="20"/>
      <c r="O146" s="20"/>
      <c r="P146" s="20"/>
    </row>
    <row r="147" spans="1:45" s="4" customFormat="1" ht="36.75" customHeight="1">
      <c r="A147" s="98">
        <v>139</v>
      </c>
      <c r="B147" s="98" t="s">
        <v>82</v>
      </c>
      <c r="C147" s="98" t="s">
        <v>228</v>
      </c>
      <c r="D147" s="98" t="s">
        <v>998</v>
      </c>
      <c r="E147" s="26">
        <v>268.9</v>
      </c>
      <c r="F147" s="26">
        <v>142775.91</v>
      </c>
      <c r="G147" s="26">
        <v>271739.58</v>
      </c>
      <c r="H147" s="98" t="s">
        <v>441</v>
      </c>
      <c r="I147" s="98" t="s">
        <v>272</v>
      </c>
      <c r="J147" s="98" t="s">
        <v>153</v>
      </c>
      <c r="K147" s="98"/>
      <c r="L147" s="25"/>
      <c r="M147" s="25"/>
      <c r="N147" s="50"/>
      <c r="O147" s="53"/>
      <c r="P147" s="7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</row>
    <row r="148" spans="1:45" s="4" customFormat="1" ht="33.75" customHeight="1">
      <c r="A148" s="98">
        <v>140</v>
      </c>
      <c r="B148" s="98" t="s">
        <v>454</v>
      </c>
      <c r="C148" s="98" t="s">
        <v>228</v>
      </c>
      <c r="D148" s="98" t="s">
        <v>999</v>
      </c>
      <c r="E148" s="26">
        <v>111.8</v>
      </c>
      <c r="F148" s="26">
        <v>9557</v>
      </c>
      <c r="G148" s="26">
        <v>112980.61</v>
      </c>
      <c r="H148" s="98" t="s">
        <v>441</v>
      </c>
      <c r="I148" s="98" t="s">
        <v>273</v>
      </c>
      <c r="J148" s="98" t="s">
        <v>153</v>
      </c>
      <c r="K148" s="98"/>
      <c r="L148" s="25"/>
      <c r="M148" s="25"/>
      <c r="N148" s="50"/>
      <c r="O148" s="53"/>
      <c r="P148" s="7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</row>
    <row r="149" spans="1:45" s="4" customFormat="1" ht="39" customHeight="1">
      <c r="A149" s="98">
        <v>141</v>
      </c>
      <c r="B149" s="98" t="s">
        <v>83</v>
      </c>
      <c r="C149" s="98" t="s">
        <v>228</v>
      </c>
      <c r="D149" s="98" t="s">
        <v>1000</v>
      </c>
      <c r="E149" s="26">
        <v>247.1</v>
      </c>
      <c r="F149" s="26">
        <v>14465</v>
      </c>
      <c r="G149" s="26">
        <v>249709.38</v>
      </c>
      <c r="H149" s="98" t="s">
        <v>441</v>
      </c>
      <c r="I149" s="98" t="s">
        <v>274</v>
      </c>
      <c r="J149" s="98" t="s">
        <v>153</v>
      </c>
      <c r="K149" s="98"/>
      <c r="L149" s="25"/>
      <c r="M149" s="25"/>
      <c r="N149" s="50"/>
      <c r="O149" s="53"/>
      <c r="P149" s="16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</row>
    <row r="150" spans="1:45" s="4" customFormat="1" ht="34.5" customHeight="1">
      <c r="A150" s="98">
        <v>142</v>
      </c>
      <c r="B150" s="98" t="s">
        <v>84</v>
      </c>
      <c r="C150" s="98" t="s">
        <v>228</v>
      </c>
      <c r="D150" s="98" t="s">
        <v>1001</v>
      </c>
      <c r="E150" s="26">
        <v>43.2</v>
      </c>
      <c r="F150" s="26">
        <v>5547</v>
      </c>
      <c r="G150" s="26">
        <v>43656.19</v>
      </c>
      <c r="H150" s="98" t="s">
        <v>441</v>
      </c>
      <c r="I150" s="98" t="s">
        <v>275</v>
      </c>
      <c r="J150" s="98" t="s">
        <v>153</v>
      </c>
      <c r="K150" s="98"/>
      <c r="L150" s="25"/>
      <c r="M150" s="25"/>
      <c r="N150" s="50"/>
      <c r="O150" s="53"/>
      <c r="P150" s="7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</row>
    <row r="151" spans="1:45" s="10" customFormat="1" ht="36" customHeight="1">
      <c r="A151" s="98">
        <v>143</v>
      </c>
      <c r="B151" s="98" t="s">
        <v>450</v>
      </c>
      <c r="C151" s="98" t="s">
        <v>440</v>
      </c>
      <c r="D151" s="98" t="s">
        <v>1002</v>
      </c>
      <c r="E151" s="26">
        <v>134</v>
      </c>
      <c r="F151" s="26">
        <v>755024.46</v>
      </c>
      <c r="G151" s="26">
        <v>776977.95</v>
      </c>
      <c r="H151" s="98" t="s">
        <v>441</v>
      </c>
      <c r="I151" s="98" t="s">
        <v>276</v>
      </c>
      <c r="J151" s="98" t="s">
        <v>153</v>
      </c>
      <c r="K151" s="98"/>
      <c r="L151" s="27"/>
      <c r="M151" s="27"/>
      <c r="N151" s="50"/>
      <c r="O151" s="53"/>
      <c r="P151" s="7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</row>
    <row r="152" spans="1:57" s="77" customFormat="1" ht="39" customHeight="1">
      <c r="A152" s="98">
        <v>144</v>
      </c>
      <c r="B152" s="98" t="s">
        <v>85</v>
      </c>
      <c r="C152" s="98" t="s">
        <v>229</v>
      </c>
      <c r="D152" s="98" t="s">
        <v>1003</v>
      </c>
      <c r="E152" s="26">
        <v>132.2</v>
      </c>
      <c r="F152" s="26">
        <v>1016210</v>
      </c>
      <c r="G152" s="26">
        <v>133596.03</v>
      </c>
      <c r="H152" s="98" t="s">
        <v>441</v>
      </c>
      <c r="I152" s="98" t="s">
        <v>277</v>
      </c>
      <c r="J152" s="98" t="s">
        <v>153</v>
      </c>
      <c r="K152" s="98"/>
      <c r="L152" s="33"/>
      <c r="M152" s="33"/>
      <c r="N152" s="50"/>
      <c r="O152" s="53"/>
      <c r="P152" s="16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6"/>
    </row>
    <row r="153" spans="1:251" s="80" customFormat="1" ht="36" customHeight="1">
      <c r="A153" s="98">
        <v>145</v>
      </c>
      <c r="B153" s="98" t="s">
        <v>451</v>
      </c>
      <c r="C153" s="98" t="s">
        <v>455</v>
      </c>
      <c r="D153" s="98" t="s">
        <v>1004</v>
      </c>
      <c r="E153" s="26">
        <v>636.3</v>
      </c>
      <c r="F153" s="26">
        <v>138883</v>
      </c>
      <c r="G153" s="26">
        <v>643019.33</v>
      </c>
      <c r="H153" s="98" t="s">
        <v>441</v>
      </c>
      <c r="I153" s="98" t="s">
        <v>278</v>
      </c>
      <c r="J153" s="98" t="s">
        <v>154</v>
      </c>
      <c r="K153" s="98"/>
      <c r="L153" s="36"/>
      <c r="M153" s="36"/>
      <c r="N153" s="50"/>
      <c r="O153" s="53"/>
      <c r="P153" s="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78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79"/>
      <c r="BT153" s="79"/>
      <c r="BU153" s="79"/>
      <c r="BV153" s="79"/>
      <c r="BW153" s="79"/>
      <c r="BX153" s="79"/>
      <c r="BY153" s="79"/>
      <c r="BZ153" s="79"/>
      <c r="CA153" s="79"/>
      <c r="CB153" s="79"/>
      <c r="CC153" s="79"/>
      <c r="CD153" s="79"/>
      <c r="CE153" s="79"/>
      <c r="CF153" s="79"/>
      <c r="CG153" s="79"/>
      <c r="CH153" s="79"/>
      <c r="CI153" s="79"/>
      <c r="CJ153" s="79"/>
      <c r="CK153" s="79"/>
      <c r="CL153" s="79"/>
      <c r="CM153" s="79"/>
      <c r="CN153" s="79"/>
      <c r="CO153" s="79"/>
      <c r="CP153" s="79"/>
      <c r="CQ153" s="79"/>
      <c r="CR153" s="79"/>
      <c r="CS153" s="79"/>
      <c r="CT153" s="79"/>
      <c r="CU153" s="79"/>
      <c r="CV153" s="79"/>
      <c r="CW153" s="79"/>
      <c r="CX153" s="79"/>
      <c r="CY153" s="79"/>
      <c r="CZ153" s="79"/>
      <c r="DA153" s="79"/>
      <c r="DB153" s="79"/>
      <c r="DC153" s="79"/>
      <c r="DD153" s="79"/>
      <c r="DE153" s="79"/>
      <c r="DF153" s="79"/>
      <c r="DG153" s="79"/>
      <c r="DH153" s="79"/>
      <c r="DI153" s="79"/>
      <c r="DJ153" s="79"/>
      <c r="DK153" s="79"/>
      <c r="DL153" s="79"/>
      <c r="DM153" s="79"/>
      <c r="DN153" s="79"/>
      <c r="DO153" s="79"/>
      <c r="DP153" s="79"/>
      <c r="DQ153" s="79"/>
      <c r="DR153" s="79"/>
      <c r="DS153" s="79"/>
      <c r="DT153" s="79"/>
      <c r="DU153" s="79"/>
      <c r="DV153" s="79"/>
      <c r="DW153" s="79"/>
      <c r="DX153" s="79"/>
      <c r="DY153" s="79"/>
      <c r="DZ153" s="79"/>
      <c r="EA153" s="79"/>
      <c r="EB153" s="79"/>
      <c r="EC153" s="79"/>
      <c r="ED153" s="79"/>
      <c r="EE153" s="79"/>
      <c r="EF153" s="79"/>
      <c r="EG153" s="79"/>
      <c r="EH153" s="79"/>
      <c r="EI153" s="79"/>
      <c r="EJ153" s="79"/>
      <c r="EK153" s="79"/>
      <c r="EL153" s="79"/>
      <c r="EM153" s="79"/>
      <c r="EN153" s="79"/>
      <c r="EO153" s="79"/>
      <c r="EP153" s="79"/>
      <c r="EQ153" s="79"/>
      <c r="ER153" s="79"/>
      <c r="ES153" s="79"/>
      <c r="ET153" s="79"/>
      <c r="EU153" s="79"/>
      <c r="EV153" s="79"/>
      <c r="EW153" s="79"/>
      <c r="EX153" s="79"/>
      <c r="EY153" s="79"/>
      <c r="EZ153" s="79"/>
      <c r="FA153" s="79"/>
      <c r="FB153" s="79"/>
      <c r="FC153" s="79"/>
      <c r="FD153" s="79"/>
      <c r="FE153" s="79"/>
      <c r="FF153" s="79"/>
      <c r="FG153" s="79"/>
      <c r="FH153" s="79"/>
      <c r="FI153" s="79"/>
      <c r="FJ153" s="79"/>
      <c r="FK153" s="79"/>
      <c r="FL153" s="79"/>
      <c r="FM153" s="79"/>
      <c r="FN153" s="79"/>
      <c r="FO153" s="79"/>
      <c r="FP153" s="79"/>
      <c r="FQ153" s="79"/>
      <c r="FR153" s="79"/>
      <c r="FS153" s="79"/>
      <c r="FT153" s="79"/>
      <c r="FU153" s="79"/>
      <c r="FV153" s="79"/>
      <c r="FW153" s="79"/>
      <c r="FX153" s="79"/>
      <c r="FY153" s="79"/>
      <c r="FZ153" s="79"/>
      <c r="GA153" s="79"/>
      <c r="GB153" s="79"/>
      <c r="GC153" s="79"/>
      <c r="GD153" s="79"/>
      <c r="GE153" s="79"/>
      <c r="GF153" s="79"/>
      <c r="GG153" s="79"/>
      <c r="GH153" s="79"/>
      <c r="GI153" s="79"/>
      <c r="GJ153" s="79"/>
      <c r="GK153" s="79"/>
      <c r="GL153" s="79"/>
      <c r="GM153" s="79"/>
      <c r="GN153" s="79"/>
      <c r="GO153" s="79"/>
      <c r="GP153" s="79"/>
      <c r="GQ153" s="79"/>
      <c r="GR153" s="79"/>
      <c r="GS153" s="79"/>
      <c r="GT153" s="79"/>
      <c r="GU153" s="79"/>
      <c r="GV153" s="79"/>
      <c r="GW153" s="79"/>
      <c r="GX153" s="79"/>
      <c r="GY153" s="79"/>
      <c r="GZ153" s="79"/>
      <c r="HA153" s="79"/>
      <c r="HB153" s="79"/>
      <c r="HC153" s="79"/>
      <c r="HD153" s="79"/>
      <c r="HE153" s="79"/>
      <c r="HF153" s="79"/>
      <c r="HG153" s="79"/>
      <c r="HH153" s="79"/>
      <c r="HI153" s="79"/>
      <c r="HJ153" s="79"/>
      <c r="HK153" s="79"/>
      <c r="HL153" s="79"/>
      <c r="HM153" s="79"/>
      <c r="HN153" s="79"/>
      <c r="HO153" s="79"/>
      <c r="HP153" s="79"/>
      <c r="HQ153" s="79"/>
      <c r="HR153" s="79"/>
      <c r="HS153" s="79"/>
      <c r="HT153" s="79"/>
      <c r="HU153" s="79"/>
      <c r="HV153" s="79"/>
      <c r="HW153" s="79"/>
      <c r="HX153" s="79"/>
      <c r="HY153" s="79"/>
      <c r="HZ153" s="79"/>
      <c r="IA153" s="79"/>
      <c r="IB153" s="79"/>
      <c r="IC153" s="79"/>
      <c r="ID153" s="79"/>
      <c r="IE153" s="79"/>
      <c r="IF153" s="79"/>
      <c r="IG153" s="79"/>
      <c r="IH153" s="79"/>
      <c r="II153" s="79"/>
      <c r="IJ153" s="79"/>
      <c r="IK153" s="79"/>
      <c r="IL153" s="79"/>
      <c r="IM153" s="79"/>
      <c r="IN153" s="79"/>
      <c r="IO153" s="79"/>
      <c r="IP153" s="79"/>
      <c r="IQ153" s="79"/>
    </row>
    <row r="154" spans="1:45" s="4" customFormat="1" ht="35.25" customHeight="1">
      <c r="A154" s="98">
        <v>146</v>
      </c>
      <c r="B154" s="98" t="s">
        <v>86</v>
      </c>
      <c r="C154" s="98" t="s">
        <v>452</v>
      </c>
      <c r="D154" s="98" t="s">
        <v>1005</v>
      </c>
      <c r="E154" s="26">
        <v>255</v>
      </c>
      <c r="F154" s="26">
        <v>202580</v>
      </c>
      <c r="G154" s="26">
        <v>257692.8</v>
      </c>
      <c r="H154" s="98" t="s">
        <v>441</v>
      </c>
      <c r="I154" s="98" t="s">
        <v>279</v>
      </c>
      <c r="J154" s="98" t="s">
        <v>153</v>
      </c>
      <c r="K154" s="98"/>
      <c r="L154" s="25"/>
      <c r="M154" s="25"/>
      <c r="N154" s="50"/>
      <c r="O154" s="53"/>
      <c r="P154" s="7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</row>
    <row r="155" spans="1:45" s="4" customFormat="1" ht="36" customHeight="1">
      <c r="A155" s="98">
        <v>147</v>
      </c>
      <c r="B155" s="98" t="s">
        <v>87</v>
      </c>
      <c r="C155" s="98" t="s">
        <v>230</v>
      </c>
      <c r="D155" s="98" t="s">
        <v>1006</v>
      </c>
      <c r="E155" s="26">
        <v>120.5</v>
      </c>
      <c r="F155" s="26">
        <v>16118</v>
      </c>
      <c r="G155" s="26">
        <v>851030.05</v>
      </c>
      <c r="H155" s="98" t="s">
        <v>441</v>
      </c>
      <c r="I155" s="98" t="s">
        <v>280</v>
      </c>
      <c r="J155" s="98" t="s">
        <v>153</v>
      </c>
      <c r="K155" s="98"/>
      <c r="L155" s="25"/>
      <c r="M155" s="25"/>
      <c r="N155" s="50"/>
      <c r="O155" s="53"/>
      <c r="P155" s="16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</row>
    <row r="156" spans="1:45" s="4" customFormat="1" ht="39" customHeight="1">
      <c r="A156" s="98">
        <v>148</v>
      </c>
      <c r="B156" s="98" t="s">
        <v>90</v>
      </c>
      <c r="C156" s="98" t="s">
        <v>231</v>
      </c>
      <c r="D156" s="98" t="s">
        <v>1007</v>
      </c>
      <c r="E156" s="26">
        <v>286.5</v>
      </c>
      <c r="F156" s="26">
        <v>89897</v>
      </c>
      <c r="G156" s="26">
        <v>289525.44</v>
      </c>
      <c r="H156" s="98" t="s">
        <v>441</v>
      </c>
      <c r="I156" s="98" t="s">
        <v>281</v>
      </c>
      <c r="J156" s="98" t="s">
        <v>153</v>
      </c>
      <c r="K156" s="98"/>
      <c r="L156" s="25"/>
      <c r="M156" s="25"/>
      <c r="N156" s="50"/>
      <c r="O156" s="53"/>
      <c r="P156" s="7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</row>
    <row r="157" spans="1:45" s="4" customFormat="1" ht="35.25" customHeight="1">
      <c r="A157" s="98">
        <v>149</v>
      </c>
      <c r="B157" s="98" t="s">
        <v>464</v>
      </c>
      <c r="C157" s="98" t="s">
        <v>230</v>
      </c>
      <c r="D157" s="98" t="s">
        <v>1008</v>
      </c>
      <c r="E157" s="26">
        <v>498.9</v>
      </c>
      <c r="F157" s="26">
        <v>7586390</v>
      </c>
      <c r="G157" s="26">
        <v>504168.38</v>
      </c>
      <c r="H157" s="98" t="s">
        <v>463</v>
      </c>
      <c r="I157" s="98" t="s">
        <v>278</v>
      </c>
      <c r="J157" s="98" t="s">
        <v>153</v>
      </c>
      <c r="K157" s="98"/>
      <c r="L157" s="25"/>
      <c r="M157" s="25"/>
      <c r="N157" s="50"/>
      <c r="O157" s="53"/>
      <c r="P157" s="7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</row>
    <row r="158" spans="1:45" s="4" customFormat="1" ht="36" customHeight="1">
      <c r="A158" s="98">
        <v>150</v>
      </c>
      <c r="B158" s="98" t="s">
        <v>91</v>
      </c>
      <c r="C158" s="98" t="s">
        <v>233</v>
      </c>
      <c r="D158" s="98" t="s">
        <v>1009</v>
      </c>
      <c r="E158" s="26">
        <v>42.4</v>
      </c>
      <c r="F158" s="26">
        <v>17672</v>
      </c>
      <c r="G158" s="26">
        <v>39780</v>
      </c>
      <c r="H158" s="98" t="s">
        <v>441</v>
      </c>
      <c r="I158" s="98" t="s">
        <v>282</v>
      </c>
      <c r="J158" s="98" t="s">
        <v>153</v>
      </c>
      <c r="K158" s="98"/>
      <c r="L158" s="25"/>
      <c r="M158" s="25"/>
      <c r="N158" s="50"/>
      <c r="O158" s="53"/>
      <c r="P158" s="16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</row>
    <row r="159" spans="1:45" s="4" customFormat="1" ht="33.75" customHeight="1">
      <c r="A159" s="98">
        <v>151</v>
      </c>
      <c r="B159" s="98" t="s">
        <v>92</v>
      </c>
      <c r="C159" s="98" t="s">
        <v>233</v>
      </c>
      <c r="D159" s="98" t="s">
        <v>1010</v>
      </c>
      <c r="E159" s="26">
        <v>87</v>
      </c>
      <c r="F159" s="26">
        <v>80100</v>
      </c>
      <c r="G159" s="26">
        <v>78300</v>
      </c>
      <c r="H159" s="98" t="s">
        <v>441</v>
      </c>
      <c r="I159" s="98" t="s">
        <v>283</v>
      </c>
      <c r="J159" s="98" t="s">
        <v>153</v>
      </c>
      <c r="K159" s="98"/>
      <c r="L159" s="25"/>
      <c r="M159" s="25"/>
      <c r="N159" s="50"/>
      <c r="O159" s="53"/>
      <c r="P159" s="7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</row>
    <row r="160" spans="1:45" s="4" customFormat="1" ht="36.75" customHeight="1">
      <c r="A160" s="98">
        <v>152</v>
      </c>
      <c r="B160" s="98" t="s">
        <v>456</v>
      </c>
      <c r="C160" s="98" t="s">
        <v>234</v>
      </c>
      <c r="D160" s="98" t="s">
        <v>1011</v>
      </c>
      <c r="E160" s="26">
        <v>7.1</v>
      </c>
      <c r="F160" s="26">
        <v>1960336</v>
      </c>
      <c r="G160" s="26">
        <v>6390</v>
      </c>
      <c r="H160" s="98" t="s">
        <v>441</v>
      </c>
      <c r="I160" s="98" t="s">
        <v>284</v>
      </c>
      <c r="J160" s="98" t="s">
        <v>153</v>
      </c>
      <c r="K160" s="98"/>
      <c r="L160" s="25"/>
      <c r="M160" s="25"/>
      <c r="N160" s="50"/>
      <c r="O160" s="53"/>
      <c r="P160" s="7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</row>
    <row r="161" spans="1:45" s="4" customFormat="1" ht="36" customHeight="1">
      <c r="A161" s="98">
        <v>153</v>
      </c>
      <c r="B161" s="98" t="s">
        <v>457</v>
      </c>
      <c r="C161" s="98" t="s">
        <v>235</v>
      </c>
      <c r="D161" s="98" t="s">
        <v>1012</v>
      </c>
      <c r="E161" s="26">
        <v>124.9</v>
      </c>
      <c r="F161" s="26">
        <v>9818300.96</v>
      </c>
      <c r="G161" s="26">
        <v>92062.02</v>
      </c>
      <c r="H161" s="98" t="s">
        <v>441</v>
      </c>
      <c r="I161" s="98" t="s">
        <v>285</v>
      </c>
      <c r="J161" s="98" t="s">
        <v>153</v>
      </c>
      <c r="K161" s="98"/>
      <c r="L161" s="25"/>
      <c r="M161" s="25"/>
      <c r="N161" s="50"/>
      <c r="O161" s="53"/>
      <c r="P161" s="16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</row>
    <row r="162" spans="1:45" s="4" customFormat="1" ht="38.25" customHeight="1">
      <c r="A162" s="98">
        <v>154</v>
      </c>
      <c r="B162" s="98" t="s">
        <v>93</v>
      </c>
      <c r="C162" s="98" t="s">
        <v>236</v>
      </c>
      <c r="D162" s="98" t="s">
        <v>1013</v>
      </c>
      <c r="E162" s="26">
        <v>68.1</v>
      </c>
      <c r="F162" s="26">
        <v>11000</v>
      </c>
      <c r="G162" s="26">
        <v>68819.14</v>
      </c>
      <c r="H162" s="98" t="s">
        <v>441</v>
      </c>
      <c r="I162" s="98" t="s">
        <v>286</v>
      </c>
      <c r="J162" s="98" t="s">
        <v>153</v>
      </c>
      <c r="K162" s="98"/>
      <c r="L162" s="25"/>
      <c r="M162" s="25"/>
      <c r="N162" s="50"/>
      <c r="O162" s="53"/>
      <c r="P162" s="7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</row>
    <row r="163" spans="1:45" s="4" customFormat="1" ht="36" customHeight="1">
      <c r="A163" s="98">
        <v>155</v>
      </c>
      <c r="B163" s="98" t="s">
        <v>94</v>
      </c>
      <c r="C163" s="98" t="s">
        <v>236</v>
      </c>
      <c r="D163" s="98" t="s">
        <v>1014</v>
      </c>
      <c r="E163" s="26">
        <v>16.8</v>
      </c>
      <c r="F163" s="26">
        <v>16239</v>
      </c>
      <c r="G163" s="26">
        <v>16977.41</v>
      </c>
      <c r="H163" s="98" t="s">
        <v>441</v>
      </c>
      <c r="I163" s="98" t="s">
        <v>287</v>
      </c>
      <c r="J163" s="98" t="s">
        <v>153</v>
      </c>
      <c r="K163" s="98"/>
      <c r="L163" s="25"/>
      <c r="M163" s="25"/>
      <c r="N163" s="50"/>
      <c r="O163" s="53"/>
      <c r="P163" s="7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</row>
    <row r="164" spans="1:45" s="4" customFormat="1" ht="33.75" customHeight="1">
      <c r="A164" s="98">
        <v>156</v>
      </c>
      <c r="B164" s="98" t="s">
        <v>95</v>
      </c>
      <c r="C164" s="98" t="s">
        <v>237</v>
      </c>
      <c r="D164" s="98" t="s">
        <v>1015</v>
      </c>
      <c r="E164" s="26">
        <v>159.5</v>
      </c>
      <c r="F164" s="26">
        <v>7586390</v>
      </c>
      <c r="G164" s="26">
        <v>143100</v>
      </c>
      <c r="H164" s="98" t="s">
        <v>463</v>
      </c>
      <c r="I164" s="98" t="s">
        <v>288</v>
      </c>
      <c r="J164" s="98" t="s">
        <v>153</v>
      </c>
      <c r="K164" s="98"/>
      <c r="L164" s="25"/>
      <c r="M164" s="25"/>
      <c r="N164" s="50"/>
      <c r="O164" s="53"/>
      <c r="P164" s="16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</row>
    <row r="165" spans="1:45" s="4" customFormat="1" ht="35.25" customHeight="1">
      <c r="A165" s="98">
        <v>157</v>
      </c>
      <c r="B165" s="98" t="s">
        <v>96</v>
      </c>
      <c r="C165" s="98" t="s">
        <v>238</v>
      </c>
      <c r="D165" s="98" t="s">
        <v>999</v>
      </c>
      <c r="E165" s="26">
        <v>120.5</v>
      </c>
      <c r="F165" s="26">
        <v>2685547</v>
      </c>
      <c r="G165" s="26">
        <v>121772.48</v>
      </c>
      <c r="H165" s="98" t="s">
        <v>441</v>
      </c>
      <c r="I165" s="98" t="s">
        <v>289</v>
      </c>
      <c r="J165" s="98" t="s">
        <v>153</v>
      </c>
      <c r="K165" s="98"/>
      <c r="L165" s="25"/>
      <c r="M165" s="25"/>
      <c r="N165" s="50"/>
      <c r="O165" s="53"/>
      <c r="P165" s="7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</row>
    <row r="166" spans="1:45" s="4" customFormat="1" ht="35.25" customHeight="1">
      <c r="A166" s="98">
        <v>158</v>
      </c>
      <c r="B166" s="98" t="s">
        <v>97</v>
      </c>
      <c r="C166" s="98" t="s">
        <v>461</v>
      </c>
      <c r="D166" s="98" t="s">
        <v>1016</v>
      </c>
      <c r="E166" s="26">
        <v>172.8</v>
      </c>
      <c r="F166" s="26">
        <v>1758401</v>
      </c>
      <c r="G166" s="26">
        <v>174624.77</v>
      </c>
      <c r="H166" s="98" t="s">
        <v>441</v>
      </c>
      <c r="I166" s="98" t="s">
        <v>290</v>
      </c>
      <c r="J166" s="98" t="s">
        <v>153</v>
      </c>
      <c r="K166" s="98"/>
      <c r="L166" s="25"/>
      <c r="M166" s="25"/>
      <c r="N166" s="50"/>
      <c r="O166" s="53"/>
      <c r="P166" s="7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</row>
    <row r="167" spans="1:45" s="4" customFormat="1" ht="38.25" customHeight="1">
      <c r="A167" s="98">
        <v>159</v>
      </c>
      <c r="B167" s="98" t="s">
        <v>98</v>
      </c>
      <c r="C167" s="98" t="s">
        <v>239</v>
      </c>
      <c r="D167" s="98" t="s">
        <v>1017</v>
      </c>
      <c r="E167" s="26">
        <v>302.6</v>
      </c>
      <c r="F167" s="26">
        <v>31761310.9</v>
      </c>
      <c r="G167" s="26">
        <v>305795.46</v>
      </c>
      <c r="H167" s="98" t="s">
        <v>441</v>
      </c>
      <c r="I167" s="98" t="s">
        <v>291</v>
      </c>
      <c r="J167" s="98" t="s">
        <v>153</v>
      </c>
      <c r="K167" s="98"/>
      <c r="L167" s="25"/>
      <c r="M167" s="25"/>
      <c r="N167" s="50"/>
      <c r="O167" s="53"/>
      <c r="P167" s="16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</row>
    <row r="168" spans="1:45" s="4" customFormat="1" ht="39" customHeight="1">
      <c r="A168" s="98">
        <v>160</v>
      </c>
      <c r="B168" s="98" t="s">
        <v>99</v>
      </c>
      <c r="C168" s="98" t="s">
        <v>239</v>
      </c>
      <c r="D168" s="98" t="s">
        <v>1018</v>
      </c>
      <c r="E168" s="26">
        <v>615.7</v>
      </c>
      <c r="F168" s="26">
        <v>26006834.2</v>
      </c>
      <c r="G168" s="26">
        <v>622201.79</v>
      </c>
      <c r="H168" s="98" t="s">
        <v>441</v>
      </c>
      <c r="I168" s="98" t="s">
        <v>292</v>
      </c>
      <c r="J168" s="98" t="s">
        <v>153</v>
      </c>
      <c r="K168" s="98"/>
      <c r="L168" s="25"/>
      <c r="M168" s="25"/>
      <c r="N168" s="50"/>
      <c r="O168" s="53"/>
      <c r="P168" s="7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</row>
    <row r="169" spans="1:45" s="4" customFormat="1" ht="35.25" customHeight="1">
      <c r="A169" s="98">
        <v>161</v>
      </c>
      <c r="B169" s="98" t="s">
        <v>100</v>
      </c>
      <c r="C169" s="98" t="s">
        <v>239</v>
      </c>
      <c r="D169" s="98" t="s">
        <v>1019</v>
      </c>
      <c r="E169" s="26">
        <v>168.3</v>
      </c>
      <c r="F169" s="26">
        <v>9674555.1</v>
      </c>
      <c r="G169" s="26">
        <v>170077.25</v>
      </c>
      <c r="H169" s="98" t="s">
        <v>441</v>
      </c>
      <c r="I169" s="98" t="s">
        <v>293</v>
      </c>
      <c r="J169" s="98" t="s">
        <v>153</v>
      </c>
      <c r="K169" s="98"/>
      <c r="L169" s="25"/>
      <c r="M169" s="25"/>
      <c r="N169" s="50"/>
      <c r="O169" s="53"/>
      <c r="P169" s="7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</row>
    <row r="170" spans="1:45" s="4" customFormat="1" ht="40.5" customHeight="1">
      <c r="A170" s="98">
        <v>162</v>
      </c>
      <c r="B170" s="98" t="s">
        <v>101</v>
      </c>
      <c r="C170" s="98" t="s">
        <v>240</v>
      </c>
      <c r="D170" s="98" t="s">
        <v>1020</v>
      </c>
      <c r="E170" s="26">
        <v>19.3</v>
      </c>
      <c r="F170" s="26">
        <v>8754.9</v>
      </c>
      <c r="G170" s="26">
        <v>17370</v>
      </c>
      <c r="H170" s="98" t="s">
        <v>441</v>
      </c>
      <c r="I170" s="98" t="s">
        <v>294</v>
      </c>
      <c r="J170" s="98" t="s">
        <v>153</v>
      </c>
      <c r="K170" s="98"/>
      <c r="L170" s="25"/>
      <c r="M170" s="25"/>
      <c r="N170" s="50"/>
      <c r="O170" s="53"/>
      <c r="P170" s="16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</row>
    <row r="171" spans="1:45" s="4" customFormat="1" ht="39" customHeight="1">
      <c r="A171" s="98">
        <v>163</v>
      </c>
      <c r="B171" s="98" t="s">
        <v>102</v>
      </c>
      <c r="C171" s="98" t="s">
        <v>241</v>
      </c>
      <c r="D171" s="98" t="s">
        <v>1021</v>
      </c>
      <c r="E171" s="26">
        <v>153.5</v>
      </c>
      <c r="F171" s="26">
        <v>8573422</v>
      </c>
      <c r="G171" s="26">
        <v>138150</v>
      </c>
      <c r="H171" s="98" t="s">
        <v>441</v>
      </c>
      <c r="I171" s="98" t="s">
        <v>295</v>
      </c>
      <c r="J171" s="98" t="s">
        <v>153</v>
      </c>
      <c r="K171" s="98"/>
      <c r="L171" s="25"/>
      <c r="M171" s="25"/>
      <c r="N171" s="50"/>
      <c r="O171" s="53"/>
      <c r="P171" s="7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</row>
    <row r="172" spans="1:45" s="4" customFormat="1" ht="45" customHeight="1">
      <c r="A172" s="98">
        <v>164</v>
      </c>
      <c r="B172" s="98" t="s">
        <v>103</v>
      </c>
      <c r="C172" s="98" t="s">
        <v>242</v>
      </c>
      <c r="D172" s="98" t="s">
        <v>1059</v>
      </c>
      <c r="E172" s="26">
        <v>339</v>
      </c>
      <c r="F172" s="26">
        <v>342302.8</v>
      </c>
      <c r="G172" s="26">
        <v>342579.84</v>
      </c>
      <c r="H172" s="98" t="s">
        <v>441</v>
      </c>
      <c r="I172" s="98" t="s">
        <v>296</v>
      </c>
      <c r="J172" s="98" t="s">
        <v>153</v>
      </c>
      <c r="K172" s="98"/>
      <c r="L172" s="25"/>
      <c r="M172" s="25"/>
      <c r="N172" s="50"/>
      <c r="O172" s="53"/>
      <c r="P172" s="7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</row>
    <row r="173" spans="1:45" s="4" customFormat="1" ht="36" customHeight="1">
      <c r="A173" s="98">
        <v>165</v>
      </c>
      <c r="B173" s="98" t="s">
        <v>104</v>
      </c>
      <c r="C173" s="98" t="s">
        <v>241</v>
      </c>
      <c r="D173" s="98" t="s">
        <v>1060</v>
      </c>
      <c r="E173" s="26">
        <v>68.1</v>
      </c>
      <c r="F173" s="26">
        <v>8573422</v>
      </c>
      <c r="G173" s="26">
        <v>68819.14</v>
      </c>
      <c r="H173" s="98" t="s">
        <v>441</v>
      </c>
      <c r="I173" s="98" t="s">
        <v>297</v>
      </c>
      <c r="J173" s="98" t="s">
        <v>153</v>
      </c>
      <c r="K173" s="98"/>
      <c r="L173" s="25"/>
      <c r="M173" s="25"/>
      <c r="N173" s="50"/>
      <c r="O173" s="53"/>
      <c r="P173" s="16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</row>
    <row r="174" spans="1:16" s="13" customFormat="1" ht="23.25" customHeight="1">
      <c r="A174" s="98">
        <v>166</v>
      </c>
      <c r="B174" s="98" t="s">
        <v>1372</v>
      </c>
      <c r="C174" s="98" t="s">
        <v>243</v>
      </c>
      <c r="D174" s="98" t="s">
        <v>1061</v>
      </c>
      <c r="E174" s="26">
        <v>231.2</v>
      </c>
      <c r="F174" s="26">
        <v>1474983.38</v>
      </c>
      <c r="G174" s="26">
        <v>233641.47</v>
      </c>
      <c r="H174" s="98" t="s">
        <v>444</v>
      </c>
      <c r="I174" s="98" t="s">
        <v>298</v>
      </c>
      <c r="J174" s="98" t="s">
        <v>118</v>
      </c>
      <c r="K174" s="98"/>
      <c r="L174" s="31"/>
      <c r="M174" s="31"/>
      <c r="N174" s="54"/>
      <c r="O174" s="54"/>
      <c r="P174" s="7"/>
    </row>
    <row r="175" spans="1:16" s="4" customFormat="1" ht="32.25" customHeight="1">
      <c r="A175" s="98">
        <v>167</v>
      </c>
      <c r="B175" s="98" t="s">
        <v>105</v>
      </c>
      <c r="C175" s="98" t="s">
        <v>162</v>
      </c>
      <c r="D175" s="98" t="s">
        <v>927</v>
      </c>
      <c r="E175" s="26">
        <v>30.2</v>
      </c>
      <c r="F175" s="26">
        <v>6302.74</v>
      </c>
      <c r="G175" s="26">
        <v>30518.9</v>
      </c>
      <c r="H175" s="69">
        <v>33599</v>
      </c>
      <c r="I175" s="26" t="s">
        <v>1264</v>
      </c>
      <c r="J175" s="98" t="s">
        <v>118</v>
      </c>
      <c r="K175" s="98"/>
      <c r="L175" s="25"/>
      <c r="M175" s="25"/>
      <c r="N175" s="53"/>
      <c r="O175" s="53"/>
      <c r="P175" s="7"/>
    </row>
    <row r="176" spans="1:16" s="4" customFormat="1" ht="21.75" customHeight="1">
      <c r="A176" s="98">
        <v>168</v>
      </c>
      <c r="B176" s="98" t="s">
        <v>5</v>
      </c>
      <c r="C176" s="98" t="s">
        <v>244</v>
      </c>
      <c r="D176" s="98" t="s">
        <v>1062</v>
      </c>
      <c r="E176" s="26">
        <v>29.5</v>
      </c>
      <c r="F176" s="26">
        <v>83400</v>
      </c>
      <c r="G176" s="26">
        <v>29811.52</v>
      </c>
      <c r="H176" s="98" t="s">
        <v>465</v>
      </c>
      <c r="I176" s="98" t="s">
        <v>299</v>
      </c>
      <c r="J176" s="98" t="s">
        <v>118</v>
      </c>
      <c r="K176" s="98"/>
      <c r="L176" s="25"/>
      <c r="M176" s="25"/>
      <c r="N176" s="53"/>
      <c r="O176" s="53"/>
      <c r="P176" s="16"/>
    </row>
    <row r="177" spans="1:45" s="4" customFormat="1" ht="27" customHeight="1">
      <c r="A177" s="98">
        <v>169</v>
      </c>
      <c r="B177" s="98" t="s">
        <v>106</v>
      </c>
      <c r="C177" s="98" t="s">
        <v>245</v>
      </c>
      <c r="D177" s="98" t="s">
        <v>1063</v>
      </c>
      <c r="E177" s="26">
        <v>16</v>
      </c>
      <c r="F177" s="26">
        <v>16700</v>
      </c>
      <c r="G177" s="26">
        <v>16168.96</v>
      </c>
      <c r="H177" s="69">
        <v>33599</v>
      </c>
      <c r="I177" s="26" t="s">
        <v>1264</v>
      </c>
      <c r="J177" s="98" t="s">
        <v>118</v>
      </c>
      <c r="K177" s="98"/>
      <c r="L177" s="25"/>
      <c r="M177" s="25"/>
      <c r="N177" s="53"/>
      <c r="O177" s="53"/>
      <c r="P177" s="7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</row>
    <row r="178" spans="1:45" s="4" customFormat="1" ht="27" customHeight="1">
      <c r="A178" s="98">
        <v>170</v>
      </c>
      <c r="B178" s="98" t="s">
        <v>107</v>
      </c>
      <c r="C178" s="98" t="s">
        <v>246</v>
      </c>
      <c r="D178" s="98" t="s">
        <v>1070</v>
      </c>
      <c r="E178" s="26">
        <v>14.7</v>
      </c>
      <c r="F178" s="26">
        <v>42000</v>
      </c>
      <c r="G178" s="26">
        <v>14855.23</v>
      </c>
      <c r="H178" s="69">
        <v>33599</v>
      </c>
      <c r="I178" s="26" t="s">
        <v>1264</v>
      </c>
      <c r="J178" s="98" t="s">
        <v>118</v>
      </c>
      <c r="K178" s="98"/>
      <c r="L178" s="25"/>
      <c r="M178" s="25"/>
      <c r="N178" s="53"/>
      <c r="O178" s="53"/>
      <c r="P178" s="7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</row>
    <row r="179" spans="1:16" s="4" customFormat="1" ht="24.75" customHeight="1">
      <c r="A179" s="98">
        <v>171</v>
      </c>
      <c r="B179" s="98" t="s">
        <v>52</v>
      </c>
      <c r="C179" s="98" t="s">
        <v>227</v>
      </c>
      <c r="D179" s="98" t="s">
        <v>1080</v>
      </c>
      <c r="E179" s="26">
        <v>16.2</v>
      </c>
      <c r="F179" s="26">
        <v>8839</v>
      </c>
      <c r="G179" s="26">
        <v>16371.07</v>
      </c>
      <c r="H179" s="69">
        <v>33599</v>
      </c>
      <c r="I179" s="26" t="s">
        <v>1264</v>
      </c>
      <c r="J179" s="98" t="s">
        <v>118</v>
      </c>
      <c r="K179" s="98"/>
      <c r="L179" s="25"/>
      <c r="M179" s="25"/>
      <c r="N179" s="53"/>
      <c r="O179" s="53"/>
      <c r="P179" s="16"/>
    </row>
    <row r="180" spans="1:16" s="4" customFormat="1" ht="26.25" customHeight="1">
      <c r="A180" s="98">
        <v>172</v>
      </c>
      <c r="B180" s="98" t="s">
        <v>79</v>
      </c>
      <c r="C180" s="98" t="s">
        <v>227</v>
      </c>
      <c r="D180" s="70" t="s">
        <v>1081</v>
      </c>
      <c r="E180" s="26">
        <v>62.2</v>
      </c>
      <c r="F180" s="26">
        <v>19021</v>
      </c>
      <c r="G180" s="26">
        <v>62856.8</v>
      </c>
      <c r="H180" s="69">
        <v>33599</v>
      </c>
      <c r="I180" s="26" t="s">
        <v>1264</v>
      </c>
      <c r="J180" s="98" t="s">
        <v>118</v>
      </c>
      <c r="K180" s="98"/>
      <c r="L180" s="25"/>
      <c r="M180" s="25"/>
      <c r="N180" s="53"/>
      <c r="O180" s="53"/>
      <c r="P180" s="7"/>
    </row>
    <row r="181" spans="1:16" s="4" customFormat="1" ht="29.25" customHeight="1">
      <c r="A181" s="98">
        <v>173</v>
      </c>
      <c r="B181" s="98" t="s">
        <v>80</v>
      </c>
      <c r="C181" s="98" t="s">
        <v>227</v>
      </c>
      <c r="D181" s="98" t="s">
        <v>1082</v>
      </c>
      <c r="E181" s="26">
        <v>19.1</v>
      </c>
      <c r="F181" s="26">
        <v>21056</v>
      </c>
      <c r="G181" s="26">
        <v>19301.7</v>
      </c>
      <c r="H181" s="69">
        <v>33599</v>
      </c>
      <c r="I181" s="26" t="s">
        <v>1264</v>
      </c>
      <c r="J181" s="98" t="s">
        <v>118</v>
      </c>
      <c r="K181" s="98"/>
      <c r="L181" s="25"/>
      <c r="M181" s="25"/>
      <c r="N181" s="53"/>
      <c r="O181" s="53"/>
      <c r="P181" s="7"/>
    </row>
    <row r="182" spans="1:45" s="4" customFormat="1" ht="22.5" customHeight="1">
      <c r="A182" s="98">
        <v>174</v>
      </c>
      <c r="B182" s="98" t="s">
        <v>74</v>
      </c>
      <c r="C182" s="98" t="s">
        <v>223</v>
      </c>
      <c r="D182" s="98" t="s">
        <v>979</v>
      </c>
      <c r="E182" s="26">
        <v>46.8</v>
      </c>
      <c r="F182" s="26">
        <v>41996</v>
      </c>
      <c r="G182" s="26">
        <v>128799.22</v>
      </c>
      <c r="H182" s="98" t="s">
        <v>433</v>
      </c>
      <c r="I182" s="98" t="s">
        <v>268</v>
      </c>
      <c r="J182" s="98" t="s">
        <v>118</v>
      </c>
      <c r="K182" s="98"/>
      <c r="L182" s="34"/>
      <c r="M182" s="34"/>
      <c r="N182" s="53"/>
      <c r="O182" s="53"/>
      <c r="P182" s="16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</row>
    <row r="183" spans="1:45" s="4" customFormat="1" ht="17.25" customHeight="1">
      <c r="A183" s="98">
        <v>175</v>
      </c>
      <c r="B183" s="98" t="s">
        <v>77</v>
      </c>
      <c r="C183" s="98" t="s">
        <v>224</v>
      </c>
      <c r="D183" s="98" t="s">
        <v>1083</v>
      </c>
      <c r="E183" s="26">
        <v>57.1</v>
      </c>
      <c r="F183" s="26">
        <v>48602</v>
      </c>
      <c r="G183" s="26">
        <v>1455822.11</v>
      </c>
      <c r="H183" s="98" t="s">
        <v>433</v>
      </c>
      <c r="I183" s="98" t="s">
        <v>269</v>
      </c>
      <c r="J183" s="98" t="s">
        <v>118</v>
      </c>
      <c r="K183" s="98"/>
      <c r="L183" s="34"/>
      <c r="M183" s="34"/>
      <c r="N183" s="53"/>
      <c r="O183" s="53"/>
      <c r="P183" s="7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</row>
    <row r="184" spans="1:45" s="4" customFormat="1" ht="21.75" customHeight="1">
      <c r="A184" s="98">
        <v>176</v>
      </c>
      <c r="B184" s="98" t="s">
        <v>78</v>
      </c>
      <c r="C184" s="98" t="s">
        <v>225</v>
      </c>
      <c r="D184" s="98" t="s">
        <v>1084</v>
      </c>
      <c r="E184" s="26">
        <v>636.3</v>
      </c>
      <c r="F184" s="26">
        <v>5374766</v>
      </c>
      <c r="G184" s="26">
        <v>643019.33</v>
      </c>
      <c r="H184" s="98" t="s">
        <v>437</v>
      </c>
      <c r="I184" s="98" t="s">
        <v>270</v>
      </c>
      <c r="J184" s="98" t="s">
        <v>118</v>
      </c>
      <c r="K184" s="98"/>
      <c r="L184" s="34"/>
      <c r="M184" s="34"/>
      <c r="N184" s="53"/>
      <c r="O184" s="53"/>
      <c r="P184" s="7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</row>
    <row r="185" spans="1:45" s="4" customFormat="1" ht="25.5" customHeight="1">
      <c r="A185" s="98">
        <v>177</v>
      </c>
      <c r="B185" s="98" t="s">
        <v>72</v>
      </c>
      <c r="C185" s="98" t="s">
        <v>218</v>
      </c>
      <c r="D185" s="98" t="s">
        <v>1085</v>
      </c>
      <c r="E185" s="26">
        <v>29.6</v>
      </c>
      <c r="F185" s="26">
        <v>156407.63</v>
      </c>
      <c r="G185" s="26">
        <v>709337.33</v>
      </c>
      <c r="H185" s="98" t="s">
        <v>485</v>
      </c>
      <c r="I185" s="98" t="s">
        <v>266</v>
      </c>
      <c r="J185" s="98" t="s">
        <v>118</v>
      </c>
      <c r="K185" s="98"/>
      <c r="L185" s="34"/>
      <c r="M185" s="34"/>
      <c r="N185" s="53"/>
      <c r="O185" s="53"/>
      <c r="P185" s="16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</row>
    <row r="186" spans="1:45" s="4" customFormat="1" ht="24" customHeight="1">
      <c r="A186" s="98">
        <v>178</v>
      </c>
      <c r="B186" s="98" t="s">
        <v>73</v>
      </c>
      <c r="C186" s="98" t="s">
        <v>218</v>
      </c>
      <c r="D186" s="98" t="s">
        <v>1086</v>
      </c>
      <c r="E186" s="26">
        <v>5</v>
      </c>
      <c r="F186" s="26">
        <v>48672.43</v>
      </c>
      <c r="G186" s="26">
        <v>4500</v>
      </c>
      <c r="H186" s="98" t="s">
        <v>485</v>
      </c>
      <c r="I186" s="98" t="s">
        <v>267</v>
      </c>
      <c r="J186" s="98" t="s">
        <v>118</v>
      </c>
      <c r="K186" s="98"/>
      <c r="L186" s="34"/>
      <c r="M186" s="34"/>
      <c r="N186" s="53"/>
      <c r="O186" s="53"/>
      <c r="P186" s="7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</row>
    <row r="187" spans="1:45" s="4" customFormat="1" ht="30.75" customHeight="1">
      <c r="A187" s="98">
        <v>179</v>
      </c>
      <c r="B187" s="98" t="s">
        <v>75</v>
      </c>
      <c r="C187" s="98" t="s">
        <v>219</v>
      </c>
      <c r="D187" s="98" t="s">
        <v>1088</v>
      </c>
      <c r="E187" s="26">
        <v>100</v>
      </c>
      <c r="F187" s="26">
        <v>261194.64</v>
      </c>
      <c r="G187" s="26">
        <v>663184</v>
      </c>
      <c r="H187" s="69">
        <v>33599</v>
      </c>
      <c r="I187" s="26" t="s">
        <v>1264</v>
      </c>
      <c r="J187" s="98" t="s">
        <v>118</v>
      </c>
      <c r="K187" s="98"/>
      <c r="L187" s="34"/>
      <c r="M187" s="34"/>
      <c r="N187" s="53"/>
      <c r="O187" s="53"/>
      <c r="P187" s="7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</row>
    <row r="188" spans="1:16" s="13" customFormat="1" ht="24" customHeight="1">
      <c r="A188" s="98">
        <v>180</v>
      </c>
      <c r="B188" s="98" t="s">
        <v>1182</v>
      </c>
      <c r="C188" s="98" t="s">
        <v>1183</v>
      </c>
      <c r="D188" s="98" t="s">
        <v>1184</v>
      </c>
      <c r="E188" s="26">
        <v>29.8</v>
      </c>
      <c r="F188" s="26">
        <v>77836</v>
      </c>
      <c r="G188" s="26">
        <v>197628.83</v>
      </c>
      <c r="H188" s="69">
        <v>33599</v>
      </c>
      <c r="I188" s="98" t="s">
        <v>1185</v>
      </c>
      <c r="J188" s="98" t="s">
        <v>118</v>
      </c>
      <c r="K188" s="98"/>
      <c r="L188" s="31"/>
      <c r="M188" s="31"/>
      <c r="N188" s="53"/>
      <c r="O188" s="53"/>
      <c r="P188" s="16"/>
    </row>
    <row r="189" spans="1:45" s="4" customFormat="1" ht="28.5" customHeight="1">
      <c r="A189" s="98">
        <v>181</v>
      </c>
      <c r="B189" s="98" t="s">
        <v>76</v>
      </c>
      <c r="C189" s="98" t="s">
        <v>220</v>
      </c>
      <c r="D189" s="98" t="s">
        <v>1089</v>
      </c>
      <c r="E189" s="26">
        <v>107</v>
      </c>
      <c r="F189" s="26">
        <v>269749.2</v>
      </c>
      <c r="G189" s="26">
        <v>108129.92</v>
      </c>
      <c r="H189" s="69">
        <v>33599</v>
      </c>
      <c r="I189" s="26" t="s">
        <v>1264</v>
      </c>
      <c r="J189" s="98" t="s">
        <v>118</v>
      </c>
      <c r="K189" s="98"/>
      <c r="L189" s="34"/>
      <c r="M189" s="34"/>
      <c r="N189" s="53"/>
      <c r="O189" s="53"/>
      <c r="P189" s="7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</row>
    <row r="190" spans="1:45" s="4" customFormat="1" ht="24.75" customHeight="1">
      <c r="A190" s="98">
        <v>182</v>
      </c>
      <c r="B190" s="98" t="s">
        <v>40</v>
      </c>
      <c r="C190" s="98" t="s">
        <v>219</v>
      </c>
      <c r="D190" s="98" t="s">
        <v>1090</v>
      </c>
      <c r="E190" s="26">
        <v>20</v>
      </c>
      <c r="F190" s="26">
        <v>12348</v>
      </c>
      <c r="G190" s="26">
        <v>20211.2</v>
      </c>
      <c r="H190" s="69">
        <v>33599</v>
      </c>
      <c r="I190" s="26" t="s">
        <v>1264</v>
      </c>
      <c r="J190" s="98" t="s">
        <v>118</v>
      </c>
      <c r="K190" s="98"/>
      <c r="L190" s="34"/>
      <c r="M190" s="34"/>
      <c r="N190" s="53"/>
      <c r="O190" s="53"/>
      <c r="P190" s="7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</row>
    <row r="191" spans="1:45" s="4" customFormat="1" ht="29.25" customHeight="1">
      <c r="A191" s="98">
        <v>183</v>
      </c>
      <c r="B191" s="98" t="s">
        <v>36</v>
      </c>
      <c r="C191" s="98" t="s">
        <v>221</v>
      </c>
      <c r="D191" s="98" t="s">
        <v>1091</v>
      </c>
      <c r="E191" s="26">
        <v>1200</v>
      </c>
      <c r="F191" s="26">
        <v>2348651</v>
      </c>
      <c r="G191" s="26">
        <v>1212672</v>
      </c>
      <c r="H191" s="69">
        <v>33599</v>
      </c>
      <c r="I191" s="26" t="s">
        <v>1264</v>
      </c>
      <c r="J191" s="98" t="s">
        <v>118</v>
      </c>
      <c r="K191" s="98"/>
      <c r="L191" s="34"/>
      <c r="M191" s="34"/>
      <c r="N191" s="53"/>
      <c r="O191" s="53"/>
      <c r="P191" s="16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</row>
    <row r="192" spans="1:45" s="4" customFormat="1" ht="36.75" customHeight="1">
      <c r="A192" s="98">
        <v>184</v>
      </c>
      <c r="B192" s="98" t="s">
        <v>561</v>
      </c>
      <c r="C192" s="98" t="s">
        <v>1115</v>
      </c>
      <c r="D192" s="67" t="s">
        <v>1597</v>
      </c>
      <c r="E192" s="29">
        <v>15.9</v>
      </c>
      <c r="F192" s="29">
        <v>4352845</v>
      </c>
      <c r="G192" s="29">
        <v>87430.13</v>
      </c>
      <c r="H192" s="29" t="s">
        <v>1599</v>
      </c>
      <c r="I192" s="26" t="s">
        <v>1598</v>
      </c>
      <c r="J192" s="98" t="s">
        <v>118</v>
      </c>
      <c r="K192" s="98"/>
      <c r="L192" s="25"/>
      <c r="M192" s="25"/>
      <c r="N192" s="43"/>
      <c r="O192" s="55"/>
      <c r="P192" s="7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</row>
    <row r="193" spans="1:45" s="4" customFormat="1" ht="32.25" customHeight="1">
      <c r="A193" s="98">
        <v>185</v>
      </c>
      <c r="B193" s="98" t="s">
        <v>562</v>
      </c>
      <c r="C193" s="98" t="s">
        <v>1582</v>
      </c>
      <c r="D193" s="67" t="s">
        <v>1583</v>
      </c>
      <c r="E193" s="29">
        <v>19.7</v>
      </c>
      <c r="F193" s="29">
        <v>5640285</v>
      </c>
      <c r="G193" s="29">
        <v>118512.25</v>
      </c>
      <c r="H193" s="101" t="s">
        <v>1606</v>
      </c>
      <c r="I193" s="26" t="s">
        <v>1584</v>
      </c>
      <c r="J193" s="98" t="s">
        <v>118</v>
      </c>
      <c r="K193" s="98"/>
      <c r="L193" s="25"/>
      <c r="M193" s="25"/>
      <c r="N193" s="43"/>
      <c r="O193" s="55"/>
      <c r="P193" s="7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</row>
    <row r="194" spans="1:45" s="4" customFormat="1" ht="37.5" customHeight="1">
      <c r="A194" s="98">
        <v>186</v>
      </c>
      <c r="B194" s="98" t="s">
        <v>453</v>
      </c>
      <c r="C194" s="98" t="s">
        <v>1652</v>
      </c>
      <c r="D194" s="98" t="s">
        <v>1534</v>
      </c>
      <c r="E194" s="26">
        <v>122.1</v>
      </c>
      <c r="F194" s="26">
        <v>20024</v>
      </c>
      <c r="G194" s="26">
        <v>90540</v>
      </c>
      <c r="H194" s="69">
        <v>43626</v>
      </c>
      <c r="I194" s="26" t="s">
        <v>1535</v>
      </c>
      <c r="J194" s="98" t="s">
        <v>153</v>
      </c>
      <c r="K194" s="98"/>
      <c r="L194" s="25"/>
      <c r="M194" s="25"/>
      <c r="N194" s="50"/>
      <c r="O194" s="53"/>
      <c r="P194" s="7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</row>
    <row r="195" spans="1:45" s="4" customFormat="1" ht="38.25" customHeight="1">
      <c r="A195" s="98">
        <v>187</v>
      </c>
      <c r="B195" s="98" t="s">
        <v>88</v>
      </c>
      <c r="C195" s="98" t="s">
        <v>1536</v>
      </c>
      <c r="D195" s="98" t="s">
        <v>1537</v>
      </c>
      <c r="E195" s="26">
        <v>62.5</v>
      </c>
      <c r="F195" s="26">
        <v>12051</v>
      </c>
      <c r="G195" s="26">
        <v>53820</v>
      </c>
      <c r="H195" s="69">
        <v>43626</v>
      </c>
      <c r="I195" s="26" t="s">
        <v>1538</v>
      </c>
      <c r="J195" s="98" t="s">
        <v>153</v>
      </c>
      <c r="K195" s="98"/>
      <c r="L195" s="25"/>
      <c r="M195" s="25"/>
      <c r="N195" s="50"/>
      <c r="O195" s="53"/>
      <c r="P195" s="7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</row>
    <row r="196" spans="1:45" s="4" customFormat="1" ht="35.25" customHeight="1">
      <c r="A196" s="98">
        <v>188</v>
      </c>
      <c r="B196" s="98" t="s">
        <v>89</v>
      </c>
      <c r="C196" s="98" t="s">
        <v>1539</v>
      </c>
      <c r="D196" s="98" t="s">
        <v>1540</v>
      </c>
      <c r="E196" s="26">
        <v>148</v>
      </c>
      <c r="F196" s="26">
        <v>960818</v>
      </c>
      <c r="G196" s="26">
        <v>135000</v>
      </c>
      <c r="H196" s="69">
        <v>43626</v>
      </c>
      <c r="I196" s="26" t="s">
        <v>1541</v>
      </c>
      <c r="J196" s="98" t="s">
        <v>153</v>
      </c>
      <c r="K196" s="98"/>
      <c r="L196" s="25"/>
      <c r="M196" s="25"/>
      <c r="N196" s="50"/>
      <c r="O196" s="53"/>
      <c r="P196" s="16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</row>
    <row r="197" spans="1:45" s="4" customFormat="1" ht="32.25" customHeight="1">
      <c r="A197" s="98">
        <v>189</v>
      </c>
      <c r="B197" s="98" t="s">
        <v>558</v>
      </c>
      <c r="C197" s="98" t="s">
        <v>559</v>
      </c>
      <c r="D197" s="67" t="s">
        <v>1569</v>
      </c>
      <c r="E197" s="29">
        <v>32.9</v>
      </c>
      <c r="F197" s="29">
        <v>6799155.39</v>
      </c>
      <c r="G197" s="29">
        <v>33247.42</v>
      </c>
      <c r="H197" s="101" t="s">
        <v>1605</v>
      </c>
      <c r="I197" s="26" t="s">
        <v>1570</v>
      </c>
      <c r="J197" s="98" t="s">
        <v>118</v>
      </c>
      <c r="K197" s="98"/>
      <c r="L197" s="25"/>
      <c r="M197" s="25"/>
      <c r="N197" s="43"/>
      <c r="O197" s="55"/>
      <c r="P197" s="16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</row>
    <row r="198" spans="1:45" s="4" customFormat="1" ht="36.75" customHeight="1">
      <c r="A198" s="98">
        <v>190</v>
      </c>
      <c r="B198" s="98" t="s">
        <v>558</v>
      </c>
      <c r="C198" s="98" t="s">
        <v>560</v>
      </c>
      <c r="D198" s="67" t="s">
        <v>1567</v>
      </c>
      <c r="E198" s="29">
        <v>32.9</v>
      </c>
      <c r="F198" s="29">
        <v>8064691.91</v>
      </c>
      <c r="G198" s="29">
        <v>679029.68</v>
      </c>
      <c r="H198" s="101" t="s">
        <v>1604</v>
      </c>
      <c r="I198" s="26" t="s">
        <v>1568</v>
      </c>
      <c r="J198" s="98" t="s">
        <v>118</v>
      </c>
      <c r="K198" s="98"/>
      <c r="L198" s="25"/>
      <c r="M198" s="25"/>
      <c r="N198" s="43"/>
      <c r="O198" s="55"/>
      <c r="P198" s="7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</row>
    <row r="199" spans="1:45" s="4" customFormat="1" ht="25.5" customHeight="1">
      <c r="A199" s="98">
        <v>191</v>
      </c>
      <c r="B199" s="98" t="s">
        <v>32</v>
      </c>
      <c r="C199" s="98" t="s">
        <v>179</v>
      </c>
      <c r="D199" s="98" t="s">
        <v>1561</v>
      </c>
      <c r="E199" s="26">
        <v>18.2</v>
      </c>
      <c r="F199" s="26">
        <v>792792</v>
      </c>
      <c r="G199" s="26">
        <v>56822.58</v>
      </c>
      <c r="H199" s="69">
        <v>43693</v>
      </c>
      <c r="I199" s="26" t="s">
        <v>1562</v>
      </c>
      <c r="J199" s="98" t="s">
        <v>118</v>
      </c>
      <c r="K199" s="98"/>
      <c r="L199" s="25"/>
      <c r="M199" s="25"/>
      <c r="N199" s="50"/>
      <c r="O199" s="53"/>
      <c r="P199" s="7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</row>
    <row r="200" spans="1:45" s="4" customFormat="1" ht="28.5" customHeight="1">
      <c r="A200" s="98">
        <v>192</v>
      </c>
      <c r="B200" s="98" t="s">
        <v>14</v>
      </c>
      <c r="C200" s="98" t="s">
        <v>182</v>
      </c>
      <c r="D200" s="98" t="s">
        <v>946</v>
      </c>
      <c r="E200" s="26">
        <v>18</v>
      </c>
      <c r="F200" s="26">
        <v>863728</v>
      </c>
      <c r="G200" s="26">
        <v>159696</v>
      </c>
      <c r="H200" s="69">
        <v>33599</v>
      </c>
      <c r="I200" s="26" t="s">
        <v>1264</v>
      </c>
      <c r="J200" s="98" t="s">
        <v>118</v>
      </c>
      <c r="K200" s="98"/>
      <c r="L200" s="25"/>
      <c r="M200" s="25"/>
      <c r="N200" s="50"/>
      <c r="O200" s="53"/>
      <c r="P200" s="16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</row>
    <row r="201" spans="1:45" s="4" customFormat="1" ht="23.25" customHeight="1">
      <c r="A201" s="98">
        <v>193</v>
      </c>
      <c r="B201" s="98" t="s">
        <v>57</v>
      </c>
      <c r="C201" s="98" t="s">
        <v>199</v>
      </c>
      <c r="D201" s="98" t="s">
        <v>1415</v>
      </c>
      <c r="E201" s="26">
        <v>16.2</v>
      </c>
      <c r="F201" s="26">
        <v>1704276</v>
      </c>
      <c r="G201" s="26">
        <v>114420.6</v>
      </c>
      <c r="H201" s="69">
        <v>43516</v>
      </c>
      <c r="I201" s="26" t="s">
        <v>1416</v>
      </c>
      <c r="J201" s="98" t="s">
        <v>118</v>
      </c>
      <c r="K201" s="98"/>
      <c r="L201" s="25"/>
      <c r="M201" s="25"/>
      <c r="N201" s="50"/>
      <c r="O201" s="53"/>
      <c r="P201" s="7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</row>
    <row r="202" spans="1:45" s="4" customFormat="1" ht="24.75" customHeight="1">
      <c r="A202" s="98">
        <v>194</v>
      </c>
      <c r="B202" s="98" t="s">
        <v>41</v>
      </c>
      <c r="C202" s="98" t="s">
        <v>185</v>
      </c>
      <c r="D202" s="98" t="s">
        <v>1449</v>
      </c>
      <c r="E202" s="26">
        <v>20.9</v>
      </c>
      <c r="F202" s="26">
        <v>258048</v>
      </c>
      <c r="G202" s="26">
        <v>166375.7</v>
      </c>
      <c r="H202" s="69">
        <v>43305</v>
      </c>
      <c r="I202" s="26" t="s">
        <v>1450</v>
      </c>
      <c r="J202" s="98" t="s">
        <v>118</v>
      </c>
      <c r="K202" s="98"/>
      <c r="L202" s="25"/>
      <c r="M202" s="25"/>
      <c r="N202" s="50"/>
      <c r="O202" s="53"/>
      <c r="P202" s="7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</row>
    <row r="203" spans="1:45" s="4" customFormat="1" ht="29.25" customHeight="1">
      <c r="A203" s="98">
        <v>195</v>
      </c>
      <c r="B203" s="98" t="s">
        <v>32</v>
      </c>
      <c r="C203" s="98" t="s">
        <v>189</v>
      </c>
      <c r="D203" s="98" t="s">
        <v>1396</v>
      </c>
      <c r="E203" s="26">
        <v>16.4</v>
      </c>
      <c r="F203" s="26">
        <v>802796</v>
      </c>
      <c r="G203" s="26">
        <v>16573.18</v>
      </c>
      <c r="H203" s="69">
        <v>33599</v>
      </c>
      <c r="I203" s="26" t="s">
        <v>1397</v>
      </c>
      <c r="J203" s="98" t="s">
        <v>118</v>
      </c>
      <c r="K203" s="98"/>
      <c r="L203" s="25"/>
      <c r="M203" s="25"/>
      <c r="N203" s="50"/>
      <c r="O203" s="53"/>
      <c r="P203" s="16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</row>
    <row r="204" spans="1:45" s="4" customFormat="1" ht="26.25" customHeight="1">
      <c r="A204" s="98">
        <v>196</v>
      </c>
      <c r="B204" s="98" t="s">
        <v>14</v>
      </c>
      <c r="C204" s="98" t="s">
        <v>190</v>
      </c>
      <c r="D204" s="68" t="s">
        <v>1394</v>
      </c>
      <c r="E204" s="26">
        <v>17.4</v>
      </c>
      <c r="F204" s="26">
        <v>979373</v>
      </c>
      <c r="G204" s="26">
        <v>34021.35</v>
      </c>
      <c r="H204" s="69">
        <v>43502</v>
      </c>
      <c r="I204" s="26" t="s">
        <v>1395</v>
      </c>
      <c r="J204" s="98" t="s">
        <v>118</v>
      </c>
      <c r="K204" s="98"/>
      <c r="L204" s="25"/>
      <c r="M204" s="25"/>
      <c r="N204" s="50"/>
      <c r="O204" s="53"/>
      <c r="P204" s="7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</row>
    <row r="205" spans="1:45" s="4" customFormat="1" ht="29.25" customHeight="1">
      <c r="A205" s="98">
        <v>197</v>
      </c>
      <c r="B205" s="98" t="s">
        <v>34</v>
      </c>
      <c r="C205" s="98" t="s">
        <v>200</v>
      </c>
      <c r="D205" s="98" t="s">
        <v>1383</v>
      </c>
      <c r="E205" s="26">
        <v>18.4</v>
      </c>
      <c r="F205" s="26">
        <v>738360</v>
      </c>
      <c r="G205" s="26">
        <v>18594.3</v>
      </c>
      <c r="H205" s="69">
        <v>43514</v>
      </c>
      <c r="I205" s="26" t="s">
        <v>1389</v>
      </c>
      <c r="J205" s="98" t="s">
        <v>118</v>
      </c>
      <c r="K205" s="98"/>
      <c r="L205" s="25"/>
      <c r="M205" s="25"/>
      <c r="N205" s="50"/>
      <c r="O205" s="53"/>
      <c r="P205" s="7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</row>
    <row r="206" spans="1:45" s="4" customFormat="1" ht="25.5" customHeight="1">
      <c r="A206" s="98">
        <v>198</v>
      </c>
      <c r="B206" s="98" t="s">
        <v>14</v>
      </c>
      <c r="C206" s="98" t="s">
        <v>205</v>
      </c>
      <c r="D206" s="98" t="s">
        <v>1388</v>
      </c>
      <c r="E206" s="26">
        <v>18.6</v>
      </c>
      <c r="F206" s="26">
        <v>1082711</v>
      </c>
      <c r="G206" s="26">
        <v>217759.5</v>
      </c>
      <c r="H206" s="69">
        <v>43509</v>
      </c>
      <c r="I206" s="26" t="s">
        <v>1390</v>
      </c>
      <c r="J206" s="98" t="s">
        <v>118</v>
      </c>
      <c r="K206" s="98"/>
      <c r="L206" s="25"/>
      <c r="M206" s="25"/>
      <c r="N206" s="50"/>
      <c r="O206" s="53"/>
      <c r="P206" s="16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</row>
    <row r="207" spans="1:45" s="4" customFormat="1" ht="24.75" customHeight="1">
      <c r="A207" s="98">
        <v>199</v>
      </c>
      <c r="B207" s="98" t="s">
        <v>14</v>
      </c>
      <c r="C207" s="98" t="s">
        <v>187</v>
      </c>
      <c r="D207" s="98" t="s">
        <v>1384</v>
      </c>
      <c r="E207" s="26">
        <v>19.7</v>
      </c>
      <c r="F207" s="26">
        <v>5216900</v>
      </c>
      <c r="G207" s="26">
        <v>108325.38</v>
      </c>
      <c r="H207" s="69">
        <v>43508</v>
      </c>
      <c r="I207" s="26" t="s">
        <v>1398</v>
      </c>
      <c r="J207" s="98" t="s">
        <v>118</v>
      </c>
      <c r="K207" s="98"/>
      <c r="L207" s="25"/>
      <c r="M207" s="25"/>
      <c r="N207" s="50"/>
      <c r="O207" s="53"/>
      <c r="P207" s="7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</row>
    <row r="208" spans="1:45" s="4" customFormat="1" ht="25.5" customHeight="1">
      <c r="A208" s="98">
        <v>200</v>
      </c>
      <c r="B208" s="98" t="s">
        <v>32</v>
      </c>
      <c r="C208" s="98" t="s">
        <v>201</v>
      </c>
      <c r="D208" s="98" t="s">
        <v>1580</v>
      </c>
      <c r="E208" s="26">
        <v>17.6</v>
      </c>
      <c r="F208" s="26">
        <v>4357200</v>
      </c>
      <c r="G208" s="26">
        <v>32030.77</v>
      </c>
      <c r="H208" s="69">
        <v>43812</v>
      </c>
      <c r="I208" s="26" t="s">
        <v>1581</v>
      </c>
      <c r="J208" s="98" t="s">
        <v>118</v>
      </c>
      <c r="K208" s="98"/>
      <c r="L208" s="25"/>
      <c r="M208" s="25"/>
      <c r="N208" s="50"/>
      <c r="O208" s="53"/>
      <c r="P208" s="7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</row>
    <row r="209" spans="1:16" s="4" customFormat="1" ht="24.75" customHeight="1">
      <c r="A209" s="98">
        <v>201</v>
      </c>
      <c r="B209" s="98" t="s">
        <v>14</v>
      </c>
      <c r="C209" s="98" t="s">
        <v>194</v>
      </c>
      <c r="D209" s="98" t="s">
        <v>1441</v>
      </c>
      <c r="E209" s="26">
        <v>9.1</v>
      </c>
      <c r="F209" s="26">
        <v>6478900</v>
      </c>
      <c r="G209" s="26" t="s">
        <v>1444</v>
      </c>
      <c r="H209" s="69">
        <v>43300</v>
      </c>
      <c r="I209" s="98" t="s">
        <v>1442</v>
      </c>
      <c r="J209" s="98" t="s">
        <v>118</v>
      </c>
      <c r="K209" s="98"/>
      <c r="L209" s="25"/>
      <c r="M209" s="25"/>
      <c r="N209" s="50"/>
      <c r="O209" s="53"/>
      <c r="P209" s="16"/>
    </row>
    <row r="210" spans="1:16" s="4" customFormat="1" ht="26.25" customHeight="1">
      <c r="A210" s="98">
        <v>202</v>
      </c>
      <c r="B210" s="98" t="s">
        <v>41</v>
      </c>
      <c r="C210" s="98" t="s">
        <v>184</v>
      </c>
      <c r="D210" s="98" t="s">
        <v>1417</v>
      </c>
      <c r="E210" s="26">
        <v>13.6</v>
      </c>
      <c r="F210" s="26">
        <v>4382100</v>
      </c>
      <c r="G210" s="26">
        <v>346745.6</v>
      </c>
      <c r="H210" s="69">
        <v>43516</v>
      </c>
      <c r="I210" s="26" t="s">
        <v>1418</v>
      </c>
      <c r="J210" s="98" t="s">
        <v>118</v>
      </c>
      <c r="K210" s="98"/>
      <c r="L210" s="25"/>
      <c r="M210" s="25"/>
      <c r="N210" s="50"/>
      <c r="O210" s="53"/>
      <c r="P210" s="7"/>
    </row>
    <row r="211" spans="1:45" s="4" customFormat="1" ht="29.25" customHeight="1">
      <c r="A211" s="98">
        <v>203</v>
      </c>
      <c r="B211" s="98" t="s">
        <v>32</v>
      </c>
      <c r="C211" s="98" t="s">
        <v>202</v>
      </c>
      <c r="D211" s="98" t="s">
        <v>972</v>
      </c>
      <c r="E211" s="26">
        <v>14</v>
      </c>
      <c r="F211" s="26">
        <v>4252500</v>
      </c>
      <c r="G211" s="26">
        <v>25479.02</v>
      </c>
      <c r="H211" s="69">
        <v>43809</v>
      </c>
      <c r="I211" s="26" t="s">
        <v>1585</v>
      </c>
      <c r="J211" s="98" t="s">
        <v>118</v>
      </c>
      <c r="K211" s="98"/>
      <c r="L211" s="25"/>
      <c r="M211" s="25"/>
      <c r="N211" s="50"/>
      <c r="O211" s="53"/>
      <c r="P211" s="7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</row>
    <row r="212" spans="1:16" s="4" customFormat="1" ht="26.25" customHeight="1">
      <c r="A212" s="98">
        <v>204</v>
      </c>
      <c r="B212" s="98" t="s">
        <v>32</v>
      </c>
      <c r="C212" s="98" t="s">
        <v>181</v>
      </c>
      <c r="D212" s="98" t="s">
        <v>1385</v>
      </c>
      <c r="E212" s="26">
        <v>11.2</v>
      </c>
      <c r="F212" s="26">
        <v>4112800</v>
      </c>
      <c r="G212" s="26">
        <v>11318.27</v>
      </c>
      <c r="H212" s="69">
        <v>43514</v>
      </c>
      <c r="I212" s="26" t="s">
        <v>1498</v>
      </c>
      <c r="J212" s="98" t="s">
        <v>118</v>
      </c>
      <c r="K212" s="98"/>
      <c r="L212" s="25"/>
      <c r="M212" s="25"/>
      <c r="N212" s="50"/>
      <c r="O212" s="53"/>
      <c r="P212" s="16"/>
    </row>
    <row r="213" spans="1:45" s="4" customFormat="1" ht="27" customHeight="1">
      <c r="A213" s="98">
        <v>205</v>
      </c>
      <c r="B213" s="98" t="s">
        <v>32</v>
      </c>
      <c r="C213" s="98" t="s">
        <v>1548</v>
      </c>
      <c r="D213" s="98" t="s">
        <v>1549</v>
      </c>
      <c r="E213" s="26">
        <v>17.5</v>
      </c>
      <c r="F213" s="26">
        <v>197826</v>
      </c>
      <c r="G213" s="26">
        <v>96228.13</v>
      </c>
      <c r="H213" s="69" t="s">
        <v>1603</v>
      </c>
      <c r="I213" s="26" t="s">
        <v>1550</v>
      </c>
      <c r="J213" s="98" t="s">
        <v>118</v>
      </c>
      <c r="K213" s="98"/>
      <c r="L213" s="25"/>
      <c r="M213" s="25"/>
      <c r="N213" s="50"/>
      <c r="O213" s="53"/>
      <c r="P213" s="7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</row>
    <row r="214" spans="1:45" s="4" customFormat="1" ht="23.25" customHeight="1">
      <c r="A214" s="98">
        <v>206</v>
      </c>
      <c r="B214" s="98" t="s">
        <v>32</v>
      </c>
      <c r="C214" s="98" t="s">
        <v>167</v>
      </c>
      <c r="D214" s="98" t="s">
        <v>1600</v>
      </c>
      <c r="E214" s="26">
        <v>34.5</v>
      </c>
      <c r="F214" s="26">
        <v>52458</v>
      </c>
      <c r="G214" s="26">
        <v>34864.32</v>
      </c>
      <c r="H214" s="69" t="s">
        <v>1602</v>
      </c>
      <c r="I214" s="26" t="s">
        <v>1601</v>
      </c>
      <c r="J214" s="98" t="s">
        <v>118</v>
      </c>
      <c r="K214" s="98"/>
      <c r="L214" s="25"/>
      <c r="M214" s="25"/>
      <c r="N214" s="50"/>
      <c r="O214" s="53"/>
      <c r="P214" s="7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</row>
    <row r="215" spans="1:16" s="4" customFormat="1" ht="27" customHeight="1">
      <c r="A215" s="98">
        <v>207</v>
      </c>
      <c r="B215" s="98" t="s">
        <v>14</v>
      </c>
      <c r="C215" s="98" t="s">
        <v>168</v>
      </c>
      <c r="D215" s="98" t="s">
        <v>931</v>
      </c>
      <c r="E215" s="26">
        <v>12</v>
      </c>
      <c r="F215" s="26">
        <v>4067000</v>
      </c>
      <c r="G215" s="26">
        <v>398802.8</v>
      </c>
      <c r="H215" s="69">
        <v>33599</v>
      </c>
      <c r="I215" s="26" t="s">
        <v>1264</v>
      </c>
      <c r="J215" s="98" t="s">
        <v>118</v>
      </c>
      <c r="K215" s="98"/>
      <c r="L215" s="25"/>
      <c r="M215" s="25"/>
      <c r="N215" s="50"/>
      <c r="O215" s="53"/>
      <c r="P215" s="16"/>
    </row>
    <row r="216" spans="1:16" s="18" customFormat="1" ht="21.75" customHeight="1">
      <c r="A216" s="98">
        <v>208</v>
      </c>
      <c r="B216" s="98" t="s">
        <v>1231</v>
      </c>
      <c r="C216" s="98" t="s">
        <v>1204</v>
      </c>
      <c r="D216" s="98" t="s">
        <v>1207</v>
      </c>
      <c r="E216" s="26">
        <v>16.2</v>
      </c>
      <c r="F216" s="26">
        <v>8839</v>
      </c>
      <c r="G216" s="26">
        <v>16371</v>
      </c>
      <c r="H216" s="98" t="s">
        <v>1205</v>
      </c>
      <c r="I216" s="98" t="s">
        <v>1209</v>
      </c>
      <c r="J216" s="98" t="s">
        <v>118</v>
      </c>
      <c r="K216" s="98"/>
      <c r="L216" s="25"/>
      <c r="M216" s="25"/>
      <c r="N216" s="54"/>
      <c r="O216" s="53"/>
      <c r="P216" s="7"/>
    </row>
    <row r="217" spans="1:16" s="18" customFormat="1" ht="21.75" customHeight="1">
      <c r="A217" s="98">
        <v>209</v>
      </c>
      <c r="B217" s="98" t="s">
        <v>1231</v>
      </c>
      <c r="C217" s="98" t="s">
        <v>1206</v>
      </c>
      <c r="D217" s="98" t="s">
        <v>1208</v>
      </c>
      <c r="E217" s="26">
        <v>18</v>
      </c>
      <c r="F217" s="26">
        <v>9821.16</v>
      </c>
      <c r="G217" s="26">
        <v>18190</v>
      </c>
      <c r="H217" s="98" t="s">
        <v>1205</v>
      </c>
      <c r="I217" s="98" t="s">
        <v>1210</v>
      </c>
      <c r="J217" s="98" t="s">
        <v>118</v>
      </c>
      <c r="K217" s="98"/>
      <c r="L217" s="25"/>
      <c r="M217" s="25"/>
      <c r="N217" s="53"/>
      <c r="O217" s="53"/>
      <c r="P217" s="7"/>
    </row>
    <row r="218" spans="1:16" s="19" customFormat="1" ht="25.5" customHeight="1">
      <c r="A218" s="98">
        <v>210</v>
      </c>
      <c r="B218" s="98" t="s">
        <v>69</v>
      </c>
      <c r="C218" s="98" t="s">
        <v>563</v>
      </c>
      <c r="D218" s="98" t="s">
        <v>670</v>
      </c>
      <c r="E218" s="98">
        <v>53.8</v>
      </c>
      <c r="F218" s="98">
        <v>248567.3</v>
      </c>
      <c r="G218" s="98">
        <v>108649.82</v>
      </c>
      <c r="H218" s="98" t="s">
        <v>669</v>
      </c>
      <c r="I218" s="98" t="s">
        <v>671</v>
      </c>
      <c r="J218" s="98" t="s">
        <v>118</v>
      </c>
      <c r="K218" s="98"/>
      <c r="L218" s="37"/>
      <c r="M218" s="37"/>
      <c r="N218" s="38"/>
      <c r="O218" s="49"/>
      <c r="P218" s="16"/>
    </row>
    <row r="219" spans="1:16" s="19" customFormat="1" ht="23.25" customHeight="1">
      <c r="A219" s="98">
        <v>211</v>
      </c>
      <c r="B219" s="98" t="s">
        <v>69</v>
      </c>
      <c r="C219" s="98" t="s">
        <v>564</v>
      </c>
      <c r="D219" s="98" t="s">
        <v>672</v>
      </c>
      <c r="E219" s="98">
        <v>36.1</v>
      </c>
      <c r="F219" s="98">
        <v>176440.19</v>
      </c>
      <c r="G219" s="98">
        <v>65699.47</v>
      </c>
      <c r="H219" s="98" t="s">
        <v>668</v>
      </c>
      <c r="I219" s="98" t="s">
        <v>673</v>
      </c>
      <c r="J219" s="98" t="s">
        <v>118</v>
      </c>
      <c r="K219" s="98"/>
      <c r="L219" s="37"/>
      <c r="M219" s="37"/>
      <c r="N219" s="38"/>
      <c r="O219" s="49"/>
      <c r="P219" s="7"/>
    </row>
    <row r="220" spans="1:16" s="19" customFormat="1" ht="27" customHeight="1">
      <c r="A220" s="98">
        <v>212</v>
      </c>
      <c r="B220" s="98" t="s">
        <v>69</v>
      </c>
      <c r="C220" s="98" t="s">
        <v>565</v>
      </c>
      <c r="D220" s="98" t="s">
        <v>675</v>
      </c>
      <c r="E220" s="98">
        <v>53.8</v>
      </c>
      <c r="F220" s="98">
        <v>246229.69</v>
      </c>
      <c r="G220" s="98">
        <v>97912.23</v>
      </c>
      <c r="H220" s="98" t="s">
        <v>668</v>
      </c>
      <c r="I220" s="98" t="s">
        <v>676</v>
      </c>
      <c r="J220" s="98" t="s">
        <v>118</v>
      </c>
      <c r="K220" s="98"/>
      <c r="L220" s="37"/>
      <c r="M220" s="37"/>
      <c r="N220" s="38"/>
      <c r="O220" s="49"/>
      <c r="P220" s="7"/>
    </row>
    <row r="221" spans="1:16" s="19" customFormat="1" ht="26.25" customHeight="1">
      <c r="A221" s="98">
        <v>213</v>
      </c>
      <c r="B221" s="98" t="s">
        <v>69</v>
      </c>
      <c r="C221" s="98" t="s">
        <v>566</v>
      </c>
      <c r="D221" s="98" t="s">
        <v>677</v>
      </c>
      <c r="E221" s="98">
        <v>53.8</v>
      </c>
      <c r="F221" s="98">
        <v>246229.69</v>
      </c>
      <c r="G221" s="98">
        <v>97912.23</v>
      </c>
      <c r="H221" s="98" t="s">
        <v>668</v>
      </c>
      <c r="I221" s="98" t="s">
        <v>678</v>
      </c>
      <c r="J221" s="98" t="s">
        <v>118</v>
      </c>
      <c r="K221" s="98"/>
      <c r="L221" s="37"/>
      <c r="M221" s="37"/>
      <c r="N221" s="38"/>
      <c r="O221" s="49"/>
      <c r="P221" s="7"/>
    </row>
    <row r="222" spans="1:16" s="19" customFormat="1" ht="26.25" customHeight="1">
      <c r="A222" s="98">
        <v>214</v>
      </c>
      <c r="B222" s="98" t="s">
        <v>69</v>
      </c>
      <c r="C222" s="98" t="s">
        <v>567</v>
      </c>
      <c r="D222" s="98" t="s">
        <v>679</v>
      </c>
      <c r="E222" s="98">
        <v>53.8</v>
      </c>
      <c r="F222" s="98">
        <v>246229.69</v>
      </c>
      <c r="G222" s="98">
        <v>97912.23</v>
      </c>
      <c r="H222" s="98" t="s">
        <v>680</v>
      </c>
      <c r="I222" s="98" t="s">
        <v>681</v>
      </c>
      <c r="J222" s="98" t="s">
        <v>118</v>
      </c>
      <c r="K222" s="98"/>
      <c r="L222" s="37"/>
      <c r="M222" s="37"/>
      <c r="N222" s="38"/>
      <c r="O222" s="49"/>
      <c r="P222" s="7"/>
    </row>
    <row r="223" spans="1:16" s="19" customFormat="1" ht="26.25" customHeight="1">
      <c r="A223" s="98">
        <v>215</v>
      </c>
      <c r="B223" s="98" t="s">
        <v>69</v>
      </c>
      <c r="C223" s="98" t="s">
        <v>568</v>
      </c>
      <c r="D223" s="98" t="s">
        <v>685</v>
      </c>
      <c r="E223" s="98">
        <v>53.8</v>
      </c>
      <c r="F223" s="98">
        <v>221561.85</v>
      </c>
      <c r="G223" s="98">
        <v>56963.81</v>
      </c>
      <c r="H223" s="98" t="s">
        <v>680</v>
      </c>
      <c r="I223" s="98" t="s">
        <v>686</v>
      </c>
      <c r="J223" s="98" t="s">
        <v>118</v>
      </c>
      <c r="K223" s="98"/>
      <c r="L223" s="37"/>
      <c r="M223" s="37"/>
      <c r="N223" s="49"/>
      <c r="O223" s="49"/>
      <c r="P223" s="16"/>
    </row>
    <row r="224" spans="1:16" s="19" customFormat="1" ht="25.5" customHeight="1">
      <c r="A224" s="98">
        <v>216</v>
      </c>
      <c r="B224" s="98" t="s">
        <v>69</v>
      </c>
      <c r="C224" s="98" t="s">
        <v>569</v>
      </c>
      <c r="D224" s="98" t="s">
        <v>687</v>
      </c>
      <c r="E224" s="98">
        <v>54.8</v>
      </c>
      <c r="F224" s="98">
        <v>225680.1</v>
      </c>
      <c r="G224" s="98">
        <v>58055.77</v>
      </c>
      <c r="H224" s="69" t="s">
        <v>668</v>
      </c>
      <c r="I224" s="98" t="s">
        <v>688</v>
      </c>
      <c r="J224" s="98" t="s">
        <v>118</v>
      </c>
      <c r="K224" s="98"/>
      <c r="L224" s="37"/>
      <c r="M224" s="37"/>
      <c r="N224" s="49"/>
      <c r="O224" s="49"/>
      <c r="P224" s="16"/>
    </row>
    <row r="225" spans="1:16" s="19" customFormat="1" ht="24" customHeight="1">
      <c r="A225" s="98">
        <v>217</v>
      </c>
      <c r="B225" s="98" t="s">
        <v>69</v>
      </c>
      <c r="C225" s="98" t="s">
        <v>570</v>
      </c>
      <c r="D225" s="98" t="s">
        <v>696</v>
      </c>
      <c r="E225" s="98">
        <v>53.8</v>
      </c>
      <c r="F225" s="98">
        <v>247421.9</v>
      </c>
      <c r="G225" s="98">
        <v>97912.23</v>
      </c>
      <c r="H225" s="69">
        <v>41568</v>
      </c>
      <c r="I225" s="98" t="s">
        <v>697</v>
      </c>
      <c r="J225" s="98" t="s">
        <v>118</v>
      </c>
      <c r="K225" s="98"/>
      <c r="L225" s="37"/>
      <c r="M225" s="37"/>
      <c r="N225" s="49"/>
      <c r="O225" s="49"/>
      <c r="P225" s="7"/>
    </row>
    <row r="226" spans="1:16" s="19" customFormat="1" ht="23.25" customHeight="1">
      <c r="A226" s="98">
        <v>218</v>
      </c>
      <c r="B226" s="98" t="s">
        <v>69</v>
      </c>
      <c r="C226" s="98" t="s">
        <v>571</v>
      </c>
      <c r="D226" s="98" t="s">
        <v>698</v>
      </c>
      <c r="E226" s="98">
        <v>53.8</v>
      </c>
      <c r="F226" s="98">
        <v>247421.9</v>
      </c>
      <c r="G226" s="98">
        <v>97912.23</v>
      </c>
      <c r="H226" s="98" t="s">
        <v>668</v>
      </c>
      <c r="I226" s="98" t="s">
        <v>699</v>
      </c>
      <c r="J226" s="98" t="s">
        <v>118</v>
      </c>
      <c r="K226" s="98"/>
      <c r="L226" s="37"/>
      <c r="M226" s="37"/>
      <c r="N226" s="49"/>
      <c r="O226" s="49"/>
      <c r="P226" s="16"/>
    </row>
    <row r="227" spans="1:16" s="19" customFormat="1" ht="27" customHeight="1">
      <c r="A227" s="98">
        <v>219</v>
      </c>
      <c r="B227" s="98" t="s">
        <v>69</v>
      </c>
      <c r="C227" s="98" t="s">
        <v>572</v>
      </c>
      <c r="D227" s="98" t="s">
        <v>700</v>
      </c>
      <c r="E227" s="98">
        <v>53.8</v>
      </c>
      <c r="F227" s="98">
        <v>247421.9</v>
      </c>
      <c r="G227" s="98">
        <v>97912.23</v>
      </c>
      <c r="H227" s="98" t="s">
        <v>668</v>
      </c>
      <c r="I227" s="98" t="s">
        <v>701</v>
      </c>
      <c r="J227" s="98" t="s">
        <v>118</v>
      </c>
      <c r="K227" s="98"/>
      <c r="L227" s="37"/>
      <c r="M227" s="37"/>
      <c r="N227" s="49"/>
      <c r="O227" s="49"/>
      <c r="P227" s="7"/>
    </row>
    <row r="228" spans="1:16" s="19" customFormat="1" ht="27.75" customHeight="1">
      <c r="A228" s="98">
        <v>220</v>
      </c>
      <c r="B228" s="98" t="s">
        <v>69</v>
      </c>
      <c r="C228" s="98" t="s">
        <v>573</v>
      </c>
      <c r="D228" s="98" t="s">
        <v>706</v>
      </c>
      <c r="E228" s="98">
        <v>53.7</v>
      </c>
      <c r="F228" s="98">
        <v>262879.22</v>
      </c>
      <c r="G228" s="98">
        <v>97912.24</v>
      </c>
      <c r="H228" s="69" t="s">
        <v>680</v>
      </c>
      <c r="I228" s="98" t="s">
        <v>707</v>
      </c>
      <c r="J228" s="98" t="s">
        <v>118</v>
      </c>
      <c r="K228" s="98"/>
      <c r="L228" s="37"/>
      <c r="M228" s="37"/>
      <c r="N228" s="49"/>
      <c r="O228" s="49"/>
      <c r="P228" s="7"/>
    </row>
    <row r="229" spans="1:16" s="19" customFormat="1" ht="26.25" customHeight="1">
      <c r="A229" s="98">
        <v>221</v>
      </c>
      <c r="B229" s="98" t="s">
        <v>69</v>
      </c>
      <c r="C229" s="98" t="s">
        <v>574</v>
      </c>
      <c r="D229" s="98" t="s">
        <v>704</v>
      </c>
      <c r="E229" s="98">
        <v>53.7</v>
      </c>
      <c r="F229" s="98">
        <v>262879.22</v>
      </c>
      <c r="G229" s="98">
        <v>115929.54</v>
      </c>
      <c r="H229" s="69" t="s">
        <v>680</v>
      </c>
      <c r="I229" s="98" t="s">
        <v>705</v>
      </c>
      <c r="J229" s="98" t="s">
        <v>118</v>
      </c>
      <c r="K229" s="98"/>
      <c r="L229" s="37"/>
      <c r="M229" s="37"/>
      <c r="N229" s="49"/>
      <c r="O229" s="49"/>
      <c r="P229" s="7"/>
    </row>
    <row r="230" spans="1:16" s="19" customFormat="1" ht="24.75" customHeight="1">
      <c r="A230" s="98">
        <v>222</v>
      </c>
      <c r="B230" s="98" t="s">
        <v>69</v>
      </c>
      <c r="C230" s="98" t="s">
        <v>575</v>
      </c>
      <c r="D230" s="98" t="s">
        <v>708</v>
      </c>
      <c r="E230" s="98">
        <v>53.7</v>
      </c>
      <c r="F230" s="98">
        <v>262879.22</v>
      </c>
      <c r="G230" s="98">
        <v>97730.24</v>
      </c>
      <c r="H230" s="98" t="s">
        <v>680</v>
      </c>
      <c r="I230" s="98" t="s">
        <v>709</v>
      </c>
      <c r="J230" s="98" t="s">
        <v>118</v>
      </c>
      <c r="K230" s="98"/>
      <c r="L230" s="37"/>
      <c r="M230" s="37"/>
      <c r="N230" s="49"/>
      <c r="O230" s="49"/>
      <c r="P230" s="16"/>
    </row>
    <row r="231" spans="1:16" s="19" customFormat="1" ht="28.5" customHeight="1">
      <c r="A231" s="98">
        <v>223</v>
      </c>
      <c r="B231" s="98" t="s">
        <v>69</v>
      </c>
      <c r="C231" s="98" t="s">
        <v>576</v>
      </c>
      <c r="D231" s="98" t="s">
        <v>710</v>
      </c>
      <c r="E231" s="98">
        <v>36.4</v>
      </c>
      <c r="F231" s="98">
        <v>178375.65</v>
      </c>
      <c r="G231" s="98">
        <v>34760.66</v>
      </c>
      <c r="H231" s="69">
        <v>41568</v>
      </c>
      <c r="I231" s="98" t="s">
        <v>711</v>
      </c>
      <c r="J231" s="98" t="s">
        <v>118</v>
      </c>
      <c r="K231" s="98"/>
      <c r="L231" s="37"/>
      <c r="M231" s="37"/>
      <c r="N231" s="49"/>
      <c r="O231" s="49"/>
      <c r="P231" s="7"/>
    </row>
    <row r="232" spans="1:16" s="19" customFormat="1" ht="25.5" customHeight="1">
      <c r="A232" s="98">
        <v>224</v>
      </c>
      <c r="B232" s="98" t="s">
        <v>69</v>
      </c>
      <c r="C232" s="98" t="s">
        <v>577</v>
      </c>
      <c r="D232" s="98" t="s">
        <v>712</v>
      </c>
      <c r="E232" s="98">
        <v>54.9</v>
      </c>
      <c r="F232" s="98">
        <v>269033.61</v>
      </c>
      <c r="G232" s="98">
        <v>60057.69</v>
      </c>
      <c r="H232" s="98" t="s">
        <v>668</v>
      </c>
      <c r="I232" s="98" t="s">
        <v>713</v>
      </c>
      <c r="J232" s="98" t="s">
        <v>118</v>
      </c>
      <c r="K232" s="98"/>
      <c r="L232" s="37"/>
      <c r="M232" s="37"/>
      <c r="N232" s="49"/>
      <c r="O232" s="49"/>
      <c r="P232" s="7"/>
    </row>
    <row r="233" spans="1:16" s="19" customFormat="1" ht="26.25" customHeight="1">
      <c r="A233" s="98">
        <v>225</v>
      </c>
      <c r="B233" s="98" t="s">
        <v>69</v>
      </c>
      <c r="C233" s="98" t="s">
        <v>578</v>
      </c>
      <c r="D233" s="98" t="s">
        <v>717</v>
      </c>
      <c r="E233" s="98">
        <v>36.2</v>
      </c>
      <c r="F233" s="98">
        <v>164597.06</v>
      </c>
      <c r="G233" s="98">
        <v>73343.18</v>
      </c>
      <c r="H233" s="69" t="s">
        <v>668</v>
      </c>
      <c r="I233" s="98" t="s">
        <v>718</v>
      </c>
      <c r="J233" s="98" t="s">
        <v>118</v>
      </c>
      <c r="K233" s="98"/>
      <c r="L233" s="37"/>
      <c r="M233" s="37"/>
      <c r="N233" s="49"/>
      <c r="O233" s="49"/>
      <c r="P233" s="16"/>
    </row>
    <row r="234" spans="1:16" s="19" customFormat="1" ht="25.5" customHeight="1">
      <c r="A234" s="98">
        <v>226</v>
      </c>
      <c r="B234" s="98" t="s">
        <v>69</v>
      </c>
      <c r="C234" s="98" t="s">
        <v>579</v>
      </c>
      <c r="D234" s="98" t="s">
        <v>719</v>
      </c>
      <c r="E234" s="98">
        <v>36.2</v>
      </c>
      <c r="F234" s="98">
        <v>164597.06</v>
      </c>
      <c r="G234" s="98">
        <v>73343.18</v>
      </c>
      <c r="H234" s="98" t="s">
        <v>720</v>
      </c>
      <c r="I234" s="98" t="s">
        <v>721</v>
      </c>
      <c r="J234" s="98" t="s">
        <v>118</v>
      </c>
      <c r="K234" s="98"/>
      <c r="L234" s="37"/>
      <c r="M234" s="37"/>
      <c r="N234" s="49"/>
      <c r="O234" s="49"/>
      <c r="P234" s="7"/>
    </row>
    <row r="235" spans="1:16" s="19" customFormat="1" ht="25.5" customHeight="1">
      <c r="A235" s="98">
        <v>227</v>
      </c>
      <c r="B235" s="98" t="s">
        <v>69</v>
      </c>
      <c r="C235" s="98" t="s">
        <v>580</v>
      </c>
      <c r="D235" s="98" t="s">
        <v>726</v>
      </c>
      <c r="E235" s="98">
        <v>36.2</v>
      </c>
      <c r="F235" s="98">
        <v>171289.35</v>
      </c>
      <c r="G235" s="98">
        <v>34760.66</v>
      </c>
      <c r="H235" s="98" t="s">
        <v>725</v>
      </c>
      <c r="I235" s="98" t="s">
        <v>727</v>
      </c>
      <c r="J235" s="98" t="s">
        <v>118</v>
      </c>
      <c r="K235" s="98"/>
      <c r="L235" s="37"/>
      <c r="M235" s="37"/>
      <c r="N235" s="49"/>
      <c r="O235" s="49"/>
      <c r="P235" s="7"/>
    </row>
    <row r="236" spans="1:16" s="19" customFormat="1" ht="27" customHeight="1">
      <c r="A236" s="98">
        <v>228</v>
      </c>
      <c r="B236" s="98" t="s">
        <v>69</v>
      </c>
      <c r="C236" s="98" t="s">
        <v>581</v>
      </c>
      <c r="D236" s="98" t="s">
        <v>728</v>
      </c>
      <c r="E236" s="98">
        <v>36.2</v>
      </c>
      <c r="F236" s="98">
        <v>171289.35</v>
      </c>
      <c r="G236" s="98">
        <v>34760.66</v>
      </c>
      <c r="H236" s="98" t="s">
        <v>725</v>
      </c>
      <c r="I236" s="98" t="s">
        <v>729</v>
      </c>
      <c r="J236" s="98" t="s">
        <v>118</v>
      </c>
      <c r="K236" s="98"/>
      <c r="L236" s="37"/>
      <c r="M236" s="37"/>
      <c r="N236" s="49"/>
      <c r="O236" s="49"/>
      <c r="P236" s="7"/>
    </row>
    <row r="237" spans="1:16" s="19" customFormat="1" ht="26.25" customHeight="1">
      <c r="A237" s="98">
        <v>229</v>
      </c>
      <c r="B237" s="98" t="s">
        <v>69</v>
      </c>
      <c r="C237" s="98" t="s">
        <v>582</v>
      </c>
      <c r="D237" s="98" t="s">
        <v>730</v>
      </c>
      <c r="E237" s="98">
        <v>36.4</v>
      </c>
      <c r="F237" s="98">
        <v>177164.26</v>
      </c>
      <c r="G237" s="98">
        <v>66245.45</v>
      </c>
      <c r="H237" s="98" t="s">
        <v>731</v>
      </c>
      <c r="I237" s="98" t="s">
        <v>732</v>
      </c>
      <c r="J237" s="98" t="s">
        <v>118</v>
      </c>
      <c r="K237" s="98"/>
      <c r="L237" s="37"/>
      <c r="M237" s="37"/>
      <c r="N237" s="49"/>
      <c r="O237" s="49"/>
      <c r="P237" s="7"/>
    </row>
    <row r="238" spans="1:16" s="19" customFormat="1" ht="24.75" customHeight="1">
      <c r="A238" s="98">
        <v>230</v>
      </c>
      <c r="B238" s="98" t="s">
        <v>69</v>
      </c>
      <c r="C238" s="98" t="s">
        <v>583</v>
      </c>
      <c r="D238" s="98" t="s">
        <v>733</v>
      </c>
      <c r="E238" s="98">
        <v>53.7</v>
      </c>
      <c r="F238" s="98">
        <v>261365.96</v>
      </c>
      <c r="G238" s="98">
        <v>97730.24</v>
      </c>
      <c r="H238" s="98" t="s">
        <v>731</v>
      </c>
      <c r="I238" s="98" t="s">
        <v>734</v>
      </c>
      <c r="J238" s="98" t="s">
        <v>118</v>
      </c>
      <c r="K238" s="98"/>
      <c r="L238" s="37"/>
      <c r="M238" s="37"/>
      <c r="N238" s="49"/>
      <c r="O238" s="49"/>
      <c r="P238" s="7"/>
    </row>
    <row r="239" spans="1:16" s="19" customFormat="1" ht="22.5" customHeight="1">
      <c r="A239" s="98">
        <v>231</v>
      </c>
      <c r="B239" s="98" t="s">
        <v>69</v>
      </c>
      <c r="C239" s="98" t="s">
        <v>584</v>
      </c>
      <c r="D239" s="98" t="s">
        <v>735</v>
      </c>
      <c r="E239" s="98">
        <v>36.2</v>
      </c>
      <c r="F239" s="98">
        <v>176190.83</v>
      </c>
      <c r="G239" s="98">
        <v>65881.47</v>
      </c>
      <c r="H239" s="98" t="s">
        <v>731</v>
      </c>
      <c r="I239" s="98" t="s">
        <v>736</v>
      </c>
      <c r="J239" s="98" t="s">
        <v>118</v>
      </c>
      <c r="K239" s="98"/>
      <c r="L239" s="37"/>
      <c r="M239" s="37"/>
      <c r="N239" s="49"/>
      <c r="O239" s="49"/>
      <c r="P239" s="16"/>
    </row>
    <row r="240" spans="1:16" s="19" customFormat="1" ht="26.25" customHeight="1">
      <c r="A240" s="98">
        <v>232</v>
      </c>
      <c r="B240" s="98" t="s">
        <v>69</v>
      </c>
      <c r="C240" s="98" t="s">
        <v>585</v>
      </c>
      <c r="D240" s="98" t="s">
        <v>737</v>
      </c>
      <c r="E240" s="98">
        <v>36.2</v>
      </c>
      <c r="F240" s="98">
        <v>176190.83</v>
      </c>
      <c r="G240" s="98">
        <v>65881.47</v>
      </c>
      <c r="H240" s="98" t="s">
        <v>731</v>
      </c>
      <c r="I240" s="98" t="s">
        <v>738</v>
      </c>
      <c r="J240" s="98" t="s">
        <v>118</v>
      </c>
      <c r="K240" s="98"/>
      <c r="L240" s="37"/>
      <c r="M240" s="37"/>
      <c r="N240" s="49"/>
      <c r="O240" s="49"/>
      <c r="P240" s="7"/>
    </row>
    <row r="241" spans="1:16" s="19" customFormat="1" ht="24" customHeight="1">
      <c r="A241" s="98">
        <v>233</v>
      </c>
      <c r="B241" s="98" t="s">
        <v>69</v>
      </c>
      <c r="C241" s="98" t="s">
        <v>586</v>
      </c>
      <c r="D241" s="98" t="s">
        <v>739</v>
      </c>
      <c r="E241" s="98">
        <v>54.9</v>
      </c>
      <c r="F241" s="98">
        <v>267206.54</v>
      </c>
      <c r="G241" s="98">
        <v>99914.16</v>
      </c>
      <c r="H241" s="98" t="s">
        <v>731</v>
      </c>
      <c r="I241" s="98" t="s">
        <v>740</v>
      </c>
      <c r="J241" s="98" t="s">
        <v>118</v>
      </c>
      <c r="K241" s="98"/>
      <c r="L241" s="37"/>
      <c r="M241" s="37"/>
      <c r="N241" s="49"/>
      <c r="O241" s="49"/>
      <c r="P241" s="16"/>
    </row>
    <row r="242" spans="1:16" s="19" customFormat="1" ht="23.25" customHeight="1">
      <c r="A242" s="98">
        <v>234</v>
      </c>
      <c r="B242" s="98" t="s">
        <v>69</v>
      </c>
      <c r="C242" s="98" t="s">
        <v>587</v>
      </c>
      <c r="D242" s="98" t="s">
        <v>741</v>
      </c>
      <c r="E242" s="98">
        <v>36.2</v>
      </c>
      <c r="F242" s="98">
        <v>174745</v>
      </c>
      <c r="G242" s="98">
        <v>65881.47</v>
      </c>
      <c r="H242" s="98" t="s">
        <v>680</v>
      </c>
      <c r="I242" s="98" t="s">
        <v>742</v>
      </c>
      <c r="J242" s="98" t="s">
        <v>118</v>
      </c>
      <c r="K242" s="98"/>
      <c r="L242" s="37"/>
      <c r="M242" s="37"/>
      <c r="N242" s="49"/>
      <c r="O242" s="49"/>
      <c r="P242" s="7"/>
    </row>
    <row r="243" spans="1:16" s="19" customFormat="1" ht="23.25" customHeight="1">
      <c r="A243" s="98">
        <v>235</v>
      </c>
      <c r="B243" s="98" t="s">
        <v>69</v>
      </c>
      <c r="C243" s="98" t="s">
        <v>588</v>
      </c>
      <c r="D243" s="98" t="s">
        <v>743</v>
      </c>
      <c r="E243" s="98">
        <v>36.4</v>
      </c>
      <c r="F243" s="98">
        <v>175710.44</v>
      </c>
      <c r="G243" s="98">
        <v>66245.45</v>
      </c>
      <c r="H243" s="98" t="s">
        <v>720</v>
      </c>
      <c r="I243" s="98" t="s">
        <v>744</v>
      </c>
      <c r="J243" s="98" t="s">
        <v>118</v>
      </c>
      <c r="K243" s="98"/>
      <c r="L243" s="37"/>
      <c r="M243" s="37"/>
      <c r="N243" s="49"/>
      <c r="O243" s="49"/>
      <c r="P243" s="16"/>
    </row>
    <row r="244" spans="1:16" s="19" customFormat="1" ht="27.75" customHeight="1">
      <c r="A244" s="98">
        <v>236</v>
      </c>
      <c r="B244" s="98" t="s">
        <v>69</v>
      </c>
      <c r="C244" s="98" t="s">
        <v>589</v>
      </c>
      <c r="D244" s="98" t="s">
        <v>745</v>
      </c>
      <c r="E244" s="98">
        <v>36.2</v>
      </c>
      <c r="F244" s="98">
        <v>174745</v>
      </c>
      <c r="G244" s="98">
        <v>65881.47</v>
      </c>
      <c r="H244" s="69">
        <v>41569</v>
      </c>
      <c r="I244" s="98" t="s">
        <v>746</v>
      </c>
      <c r="J244" s="98" t="s">
        <v>118</v>
      </c>
      <c r="K244" s="98"/>
      <c r="L244" s="37"/>
      <c r="M244" s="37"/>
      <c r="N244" s="49"/>
      <c r="O244" s="49"/>
      <c r="P244" s="7"/>
    </row>
    <row r="245" spans="1:16" s="19" customFormat="1" ht="28.5" customHeight="1">
      <c r="A245" s="98">
        <v>237</v>
      </c>
      <c r="B245" s="98" t="s">
        <v>69</v>
      </c>
      <c r="C245" s="98" t="s">
        <v>590</v>
      </c>
      <c r="D245" s="98" t="s">
        <v>754</v>
      </c>
      <c r="E245" s="98">
        <v>53.7</v>
      </c>
      <c r="F245" s="98">
        <v>267582.8</v>
      </c>
      <c r="G245" s="98">
        <v>97730.24</v>
      </c>
      <c r="H245" s="98" t="s">
        <v>720</v>
      </c>
      <c r="I245" s="98" t="s">
        <v>755</v>
      </c>
      <c r="J245" s="98" t="s">
        <v>118</v>
      </c>
      <c r="K245" s="98"/>
      <c r="L245" s="37"/>
      <c r="M245" s="37"/>
      <c r="N245" s="49"/>
      <c r="O245" s="49"/>
      <c r="P245" s="7"/>
    </row>
    <row r="246" spans="1:16" s="19" customFormat="1" ht="25.5" customHeight="1">
      <c r="A246" s="98">
        <v>238</v>
      </c>
      <c r="B246" s="98" t="s">
        <v>69</v>
      </c>
      <c r="C246" s="98" t="s">
        <v>591</v>
      </c>
      <c r="D246" s="98" t="s">
        <v>756</v>
      </c>
      <c r="E246" s="98">
        <v>36.4</v>
      </c>
      <c r="F246" s="98">
        <v>181378.29</v>
      </c>
      <c r="G246" s="98">
        <v>97912.23</v>
      </c>
      <c r="H246" s="98" t="s">
        <v>757</v>
      </c>
      <c r="I246" s="98" t="s">
        <v>758</v>
      </c>
      <c r="J246" s="98" t="s">
        <v>118</v>
      </c>
      <c r="K246" s="98"/>
      <c r="L246" s="37"/>
      <c r="M246" s="37"/>
      <c r="N246" s="49"/>
      <c r="O246" s="49"/>
      <c r="P246" s="16"/>
    </row>
    <row r="247" spans="1:16" s="19" customFormat="1" ht="27" customHeight="1">
      <c r="A247" s="98">
        <v>239</v>
      </c>
      <c r="B247" s="98" t="s">
        <v>69</v>
      </c>
      <c r="C247" s="98" t="s">
        <v>592</v>
      </c>
      <c r="D247" s="98" t="s">
        <v>759</v>
      </c>
      <c r="E247" s="98">
        <v>36.4</v>
      </c>
      <c r="F247" s="98">
        <v>181378.29</v>
      </c>
      <c r="G247" s="98">
        <v>66245.45</v>
      </c>
      <c r="H247" s="98" t="s">
        <v>731</v>
      </c>
      <c r="I247" s="98" t="s">
        <v>760</v>
      </c>
      <c r="J247" s="98" t="s">
        <v>118</v>
      </c>
      <c r="K247" s="98"/>
      <c r="L247" s="37"/>
      <c r="M247" s="37"/>
      <c r="N247" s="38"/>
      <c r="O247" s="49"/>
      <c r="P247" s="7"/>
    </row>
    <row r="248" spans="1:16" s="19" customFormat="1" ht="27" customHeight="1">
      <c r="A248" s="98">
        <v>240</v>
      </c>
      <c r="B248" s="98" t="s">
        <v>69</v>
      </c>
      <c r="C248" s="98" t="s">
        <v>593</v>
      </c>
      <c r="D248" s="98" t="s">
        <v>761</v>
      </c>
      <c r="E248" s="98">
        <v>53.7</v>
      </c>
      <c r="F248" s="98">
        <v>267582.8</v>
      </c>
      <c r="G248" s="98">
        <v>56963.81</v>
      </c>
      <c r="H248" s="98" t="s">
        <v>731</v>
      </c>
      <c r="I248" s="98" t="s">
        <v>762</v>
      </c>
      <c r="J248" s="98" t="s">
        <v>118</v>
      </c>
      <c r="K248" s="98"/>
      <c r="L248" s="37"/>
      <c r="M248" s="37"/>
      <c r="N248" s="38"/>
      <c r="O248" s="49"/>
      <c r="P248" s="7"/>
    </row>
    <row r="249" spans="1:16" s="19" customFormat="1" ht="27" customHeight="1">
      <c r="A249" s="98">
        <v>241</v>
      </c>
      <c r="B249" s="98" t="s">
        <v>69</v>
      </c>
      <c r="C249" s="98" t="s">
        <v>594</v>
      </c>
      <c r="D249" s="98" t="s">
        <v>763</v>
      </c>
      <c r="E249" s="98">
        <v>53.7</v>
      </c>
      <c r="F249" s="98">
        <v>267582.8</v>
      </c>
      <c r="G249" s="98">
        <v>56963.81</v>
      </c>
      <c r="H249" s="98" t="s">
        <v>674</v>
      </c>
      <c r="I249" s="98" t="s">
        <v>764</v>
      </c>
      <c r="J249" s="98" t="s">
        <v>118</v>
      </c>
      <c r="K249" s="98"/>
      <c r="L249" s="37"/>
      <c r="M249" s="37"/>
      <c r="N249" s="38"/>
      <c r="O249" s="49"/>
      <c r="P249" s="7"/>
    </row>
    <row r="250" spans="1:16" s="19" customFormat="1" ht="27" customHeight="1">
      <c r="A250" s="98">
        <v>242</v>
      </c>
      <c r="B250" s="98" t="s">
        <v>69</v>
      </c>
      <c r="C250" s="98" t="s">
        <v>595</v>
      </c>
      <c r="D250" s="98" t="s">
        <v>765</v>
      </c>
      <c r="E250" s="98">
        <v>53.7</v>
      </c>
      <c r="F250" s="98">
        <v>267582.8</v>
      </c>
      <c r="G250" s="98">
        <v>56963.81</v>
      </c>
      <c r="H250" s="98" t="s">
        <v>766</v>
      </c>
      <c r="I250" s="98" t="s">
        <v>767</v>
      </c>
      <c r="J250" s="98" t="s">
        <v>118</v>
      </c>
      <c r="K250" s="98"/>
      <c r="L250" s="37"/>
      <c r="M250" s="37"/>
      <c r="N250" s="38"/>
      <c r="O250" s="49"/>
      <c r="P250" s="7"/>
    </row>
    <row r="251" spans="1:16" s="19" customFormat="1" ht="33.75" customHeight="1">
      <c r="A251" s="98">
        <v>243</v>
      </c>
      <c r="B251" s="98" t="s">
        <v>69</v>
      </c>
      <c r="C251" s="98" t="s">
        <v>596</v>
      </c>
      <c r="D251" s="98" t="s">
        <v>768</v>
      </c>
      <c r="E251" s="98">
        <v>53.7</v>
      </c>
      <c r="F251" s="98">
        <v>262768.6</v>
      </c>
      <c r="G251" s="98">
        <v>56963.81</v>
      </c>
      <c r="H251" s="98" t="s">
        <v>674</v>
      </c>
      <c r="I251" s="98" t="s">
        <v>769</v>
      </c>
      <c r="J251" s="98" t="s">
        <v>118</v>
      </c>
      <c r="K251" s="98"/>
      <c r="L251" s="37"/>
      <c r="M251" s="37"/>
      <c r="N251" s="38"/>
      <c r="O251" s="49"/>
      <c r="P251" s="16"/>
    </row>
    <row r="252" spans="1:16" s="19" customFormat="1" ht="35.25" customHeight="1">
      <c r="A252" s="98">
        <v>244</v>
      </c>
      <c r="B252" s="98" t="s">
        <v>69</v>
      </c>
      <c r="C252" s="98" t="s">
        <v>597</v>
      </c>
      <c r="D252" s="98" t="s">
        <v>770</v>
      </c>
      <c r="E252" s="98">
        <v>53.8</v>
      </c>
      <c r="F252" s="98">
        <v>283523.85</v>
      </c>
      <c r="G252" s="98">
        <v>97912.23</v>
      </c>
      <c r="H252" s="98" t="s">
        <v>771</v>
      </c>
      <c r="I252" s="98" t="s">
        <v>772</v>
      </c>
      <c r="J252" s="98" t="s">
        <v>118</v>
      </c>
      <c r="K252" s="98"/>
      <c r="L252" s="37"/>
      <c r="M252" s="37"/>
      <c r="N252" s="38"/>
      <c r="O252" s="49"/>
      <c r="P252" s="7"/>
    </row>
    <row r="253" spans="1:16" s="19" customFormat="1" ht="31.5" customHeight="1">
      <c r="A253" s="98">
        <v>245</v>
      </c>
      <c r="B253" s="98" t="s">
        <v>69</v>
      </c>
      <c r="C253" s="98" t="s">
        <v>598</v>
      </c>
      <c r="D253" s="98" t="s">
        <v>773</v>
      </c>
      <c r="E253" s="98">
        <v>53.9</v>
      </c>
      <c r="F253" s="98">
        <v>253673.34</v>
      </c>
      <c r="G253" s="98">
        <v>98094.23</v>
      </c>
      <c r="H253" s="98" t="s">
        <v>669</v>
      </c>
      <c r="I253" s="98" t="s">
        <v>774</v>
      </c>
      <c r="J253" s="98" t="s">
        <v>118</v>
      </c>
      <c r="K253" s="98"/>
      <c r="L253" s="37"/>
      <c r="M253" s="37"/>
      <c r="N253" s="38"/>
      <c r="O253" s="49"/>
      <c r="P253" s="16"/>
    </row>
    <row r="254" spans="1:16" s="19" customFormat="1" ht="30" customHeight="1">
      <c r="A254" s="98">
        <v>246</v>
      </c>
      <c r="B254" s="98" t="s">
        <v>69</v>
      </c>
      <c r="C254" s="98" t="s">
        <v>599</v>
      </c>
      <c r="D254" s="98" t="s">
        <v>775</v>
      </c>
      <c r="E254" s="98">
        <v>85.1</v>
      </c>
      <c r="F254" s="98">
        <v>384338.83</v>
      </c>
      <c r="G254" s="98">
        <v>154876.04</v>
      </c>
      <c r="H254" s="98" t="s">
        <v>668</v>
      </c>
      <c r="I254" s="98" t="s">
        <v>776</v>
      </c>
      <c r="J254" s="98" t="s">
        <v>118</v>
      </c>
      <c r="K254" s="98"/>
      <c r="L254" s="37"/>
      <c r="M254" s="37"/>
      <c r="N254" s="38"/>
      <c r="O254" s="49"/>
      <c r="P254" s="7"/>
    </row>
    <row r="255" spans="1:16" s="19" customFormat="1" ht="32.25" customHeight="1">
      <c r="A255" s="98">
        <v>247</v>
      </c>
      <c r="B255" s="98" t="s">
        <v>69</v>
      </c>
      <c r="C255" s="98" t="s">
        <v>600</v>
      </c>
      <c r="D255" s="98" t="s">
        <v>779</v>
      </c>
      <c r="E255" s="98">
        <v>85.1</v>
      </c>
      <c r="F255" s="98">
        <v>426622.47</v>
      </c>
      <c r="G255" s="98">
        <v>154876.04</v>
      </c>
      <c r="H255" s="98" t="s">
        <v>668</v>
      </c>
      <c r="I255" s="98" t="s">
        <v>780</v>
      </c>
      <c r="J255" s="98" t="s">
        <v>118</v>
      </c>
      <c r="K255" s="98"/>
      <c r="L255" s="37"/>
      <c r="M255" s="37"/>
      <c r="N255" s="38"/>
      <c r="O255" s="49"/>
      <c r="P255" s="16"/>
    </row>
    <row r="256" spans="1:16" s="19" customFormat="1" ht="29.25" customHeight="1">
      <c r="A256" s="98">
        <v>248</v>
      </c>
      <c r="B256" s="98" t="s">
        <v>69</v>
      </c>
      <c r="C256" s="98" t="s">
        <v>601</v>
      </c>
      <c r="D256" s="98" t="s">
        <v>781</v>
      </c>
      <c r="E256" s="98">
        <v>66.9</v>
      </c>
      <c r="F256" s="98">
        <v>302668.31</v>
      </c>
      <c r="G256" s="98">
        <v>121753.32</v>
      </c>
      <c r="H256" s="98" t="s">
        <v>695</v>
      </c>
      <c r="I256" s="98" t="s">
        <v>782</v>
      </c>
      <c r="J256" s="98" t="s">
        <v>118</v>
      </c>
      <c r="K256" s="98"/>
      <c r="L256" s="37"/>
      <c r="M256" s="37"/>
      <c r="N256" s="38"/>
      <c r="O256" s="49"/>
      <c r="P256" s="7"/>
    </row>
    <row r="257" spans="1:16" s="19" customFormat="1" ht="33.75" customHeight="1">
      <c r="A257" s="98">
        <v>249</v>
      </c>
      <c r="B257" s="98" t="s">
        <v>69</v>
      </c>
      <c r="C257" s="98" t="s">
        <v>602</v>
      </c>
      <c r="D257" s="98" t="s">
        <v>783</v>
      </c>
      <c r="E257" s="98">
        <v>53.7</v>
      </c>
      <c r="F257" s="98">
        <v>269866.67</v>
      </c>
      <c r="G257" s="98">
        <v>105009.96</v>
      </c>
      <c r="H257" s="98" t="s">
        <v>695</v>
      </c>
      <c r="I257" s="98" t="s">
        <v>784</v>
      </c>
      <c r="J257" s="98" t="s">
        <v>118</v>
      </c>
      <c r="K257" s="98"/>
      <c r="L257" s="37"/>
      <c r="M257" s="37"/>
      <c r="N257" s="38"/>
      <c r="O257" s="49"/>
      <c r="P257" s="7"/>
    </row>
    <row r="258" spans="1:16" s="19" customFormat="1" ht="33" customHeight="1">
      <c r="A258" s="98">
        <v>250</v>
      </c>
      <c r="B258" s="98" t="s">
        <v>69</v>
      </c>
      <c r="C258" s="98" t="s">
        <v>603</v>
      </c>
      <c r="D258" s="98" t="s">
        <v>785</v>
      </c>
      <c r="E258" s="98">
        <v>36.4</v>
      </c>
      <c r="F258" s="98">
        <v>182926.38</v>
      </c>
      <c r="G258" s="98">
        <v>73707.17</v>
      </c>
      <c r="H258" s="98" t="s">
        <v>674</v>
      </c>
      <c r="I258" s="98" t="s">
        <v>786</v>
      </c>
      <c r="J258" s="98" t="s">
        <v>118</v>
      </c>
      <c r="K258" s="98"/>
      <c r="L258" s="37"/>
      <c r="M258" s="37"/>
      <c r="N258" s="38"/>
      <c r="O258" s="49"/>
      <c r="P258" s="16"/>
    </row>
    <row r="259" spans="1:16" s="19" customFormat="1" ht="32.25" customHeight="1">
      <c r="A259" s="98">
        <v>251</v>
      </c>
      <c r="B259" s="98" t="s">
        <v>69</v>
      </c>
      <c r="C259" s="98" t="s">
        <v>604</v>
      </c>
      <c r="D259" s="98" t="s">
        <v>682</v>
      </c>
      <c r="E259" s="98">
        <v>36.4</v>
      </c>
      <c r="F259" s="98">
        <v>166594.06</v>
      </c>
      <c r="G259" s="98">
        <v>66245.45</v>
      </c>
      <c r="H259" s="98" t="s">
        <v>683</v>
      </c>
      <c r="I259" s="98" t="s">
        <v>684</v>
      </c>
      <c r="J259" s="98" t="s">
        <v>118</v>
      </c>
      <c r="K259" s="98"/>
      <c r="L259" s="37"/>
      <c r="M259" s="37"/>
      <c r="N259" s="38"/>
      <c r="O259" s="49"/>
      <c r="P259" s="7"/>
    </row>
    <row r="260" spans="1:16" s="19" customFormat="1" ht="30.75" customHeight="1">
      <c r="A260" s="98">
        <v>252</v>
      </c>
      <c r="B260" s="98" t="s">
        <v>69</v>
      </c>
      <c r="C260" s="98" t="s">
        <v>605</v>
      </c>
      <c r="D260" s="98" t="s">
        <v>691</v>
      </c>
      <c r="E260" s="98">
        <v>36.4</v>
      </c>
      <c r="F260" s="98">
        <v>149904.3</v>
      </c>
      <c r="G260" s="98">
        <v>34760.66</v>
      </c>
      <c r="H260" s="69">
        <v>41577</v>
      </c>
      <c r="I260" s="98" t="s">
        <v>692</v>
      </c>
      <c r="J260" s="98" t="s">
        <v>118</v>
      </c>
      <c r="K260" s="98"/>
      <c r="L260" s="37"/>
      <c r="M260" s="37"/>
      <c r="N260" s="38"/>
      <c r="O260" s="49"/>
      <c r="P260" s="16"/>
    </row>
    <row r="261" spans="1:16" s="19" customFormat="1" ht="31.5" customHeight="1">
      <c r="A261" s="98">
        <v>253</v>
      </c>
      <c r="B261" s="98" t="s">
        <v>69</v>
      </c>
      <c r="C261" s="98" t="s">
        <v>606</v>
      </c>
      <c r="D261" s="98" t="s">
        <v>693</v>
      </c>
      <c r="E261" s="98">
        <v>36.4</v>
      </c>
      <c r="F261" s="98">
        <v>149904.3</v>
      </c>
      <c r="G261" s="98">
        <v>34760.66</v>
      </c>
      <c r="H261" s="69">
        <v>41579</v>
      </c>
      <c r="I261" s="98" t="s">
        <v>694</v>
      </c>
      <c r="J261" s="98" t="s">
        <v>118</v>
      </c>
      <c r="K261" s="98"/>
      <c r="L261" s="37"/>
      <c r="M261" s="37"/>
      <c r="N261" s="38"/>
      <c r="O261" s="49"/>
      <c r="P261" s="7"/>
    </row>
    <row r="262" spans="1:16" s="19" customFormat="1" ht="33" customHeight="1">
      <c r="A262" s="98">
        <v>254</v>
      </c>
      <c r="B262" s="98" t="s">
        <v>69</v>
      </c>
      <c r="C262" s="98" t="s">
        <v>607</v>
      </c>
      <c r="D262" s="98" t="s">
        <v>689</v>
      </c>
      <c r="E262" s="98">
        <v>36.4</v>
      </c>
      <c r="F262" s="98">
        <v>149904.3</v>
      </c>
      <c r="G262" s="98">
        <v>34760.66</v>
      </c>
      <c r="H262" s="69">
        <v>41579</v>
      </c>
      <c r="I262" s="98" t="s">
        <v>690</v>
      </c>
      <c r="J262" s="98" t="s">
        <v>118</v>
      </c>
      <c r="K262" s="98"/>
      <c r="L262" s="37"/>
      <c r="M262" s="37"/>
      <c r="N262" s="38"/>
      <c r="O262" s="49"/>
      <c r="P262" s="7"/>
    </row>
    <row r="263" spans="1:16" s="19" customFormat="1" ht="25.5" customHeight="1">
      <c r="A263" s="98">
        <v>255</v>
      </c>
      <c r="B263" s="98" t="s">
        <v>69</v>
      </c>
      <c r="C263" s="98" t="s">
        <v>608</v>
      </c>
      <c r="D263" s="98" t="s">
        <v>702</v>
      </c>
      <c r="E263" s="98">
        <v>36.4</v>
      </c>
      <c r="F263" s="98">
        <v>167400.69</v>
      </c>
      <c r="G263" s="98">
        <v>66245.45</v>
      </c>
      <c r="H263" s="98" t="s">
        <v>695</v>
      </c>
      <c r="I263" s="98" t="s">
        <v>703</v>
      </c>
      <c r="J263" s="98" t="s">
        <v>118</v>
      </c>
      <c r="K263" s="98"/>
      <c r="L263" s="37"/>
      <c r="M263" s="37"/>
      <c r="N263" s="38"/>
      <c r="O263" s="49"/>
      <c r="P263" s="7"/>
    </row>
    <row r="264" spans="1:16" s="19" customFormat="1" ht="32.25" customHeight="1">
      <c r="A264" s="98">
        <v>256</v>
      </c>
      <c r="B264" s="98" t="s">
        <v>69</v>
      </c>
      <c r="C264" s="98" t="s">
        <v>609</v>
      </c>
      <c r="D264" s="98" t="s">
        <v>714</v>
      </c>
      <c r="E264" s="98">
        <v>36.2</v>
      </c>
      <c r="F264" s="98">
        <v>177395.57</v>
      </c>
      <c r="G264" s="98">
        <v>34760.66</v>
      </c>
      <c r="H264" s="98" t="s">
        <v>715</v>
      </c>
      <c r="I264" s="98" t="s">
        <v>716</v>
      </c>
      <c r="J264" s="98" t="s">
        <v>118</v>
      </c>
      <c r="K264" s="98"/>
      <c r="L264" s="37"/>
      <c r="M264" s="37"/>
      <c r="N264" s="38"/>
      <c r="O264" s="49"/>
      <c r="P264" s="7"/>
    </row>
    <row r="265" spans="1:16" s="19" customFormat="1" ht="27.75" customHeight="1">
      <c r="A265" s="98">
        <v>257</v>
      </c>
      <c r="B265" s="98" t="s">
        <v>69</v>
      </c>
      <c r="C265" s="98" t="s">
        <v>610</v>
      </c>
      <c r="D265" s="98" t="s">
        <v>723</v>
      </c>
      <c r="E265" s="98">
        <v>66.6</v>
      </c>
      <c r="F265" s="98">
        <v>302822.21</v>
      </c>
      <c r="G265" s="98">
        <v>135766.78</v>
      </c>
      <c r="H265" s="98" t="s">
        <v>722</v>
      </c>
      <c r="I265" s="98" t="s">
        <v>724</v>
      </c>
      <c r="J265" s="98" t="s">
        <v>118</v>
      </c>
      <c r="K265" s="98"/>
      <c r="L265" s="37"/>
      <c r="M265" s="37"/>
      <c r="N265" s="38"/>
      <c r="O265" s="49"/>
      <c r="P265" s="16"/>
    </row>
    <row r="266" spans="1:16" s="19" customFormat="1" ht="24.75" customHeight="1">
      <c r="A266" s="98">
        <v>258</v>
      </c>
      <c r="B266" s="98" t="s">
        <v>69</v>
      </c>
      <c r="C266" s="98" t="s">
        <v>611</v>
      </c>
      <c r="D266" s="98" t="s">
        <v>747</v>
      </c>
      <c r="E266" s="98">
        <v>36.2</v>
      </c>
      <c r="F266" s="98">
        <v>174745</v>
      </c>
      <c r="G266" s="98">
        <v>65881.47</v>
      </c>
      <c r="H266" s="69">
        <v>41584</v>
      </c>
      <c r="I266" s="98" t="s">
        <v>748</v>
      </c>
      <c r="J266" s="98" t="s">
        <v>118</v>
      </c>
      <c r="K266" s="98"/>
      <c r="L266" s="37"/>
      <c r="M266" s="37"/>
      <c r="N266" s="38"/>
      <c r="O266" s="49"/>
      <c r="P266" s="7"/>
    </row>
    <row r="267" spans="1:16" s="19" customFormat="1" ht="30.75" customHeight="1">
      <c r="A267" s="98">
        <v>259</v>
      </c>
      <c r="B267" s="98" t="s">
        <v>69</v>
      </c>
      <c r="C267" s="98" t="s">
        <v>612</v>
      </c>
      <c r="D267" s="98" t="s">
        <v>751</v>
      </c>
      <c r="E267" s="98">
        <v>53.8</v>
      </c>
      <c r="F267" s="98">
        <v>259703.9</v>
      </c>
      <c r="G267" s="98">
        <v>97912.23</v>
      </c>
      <c r="H267" s="98" t="s">
        <v>752</v>
      </c>
      <c r="I267" s="98" t="s">
        <v>753</v>
      </c>
      <c r="J267" s="98" t="s">
        <v>118</v>
      </c>
      <c r="K267" s="98"/>
      <c r="L267" s="37"/>
      <c r="M267" s="37"/>
      <c r="N267" s="38"/>
      <c r="O267" s="49"/>
      <c r="P267" s="16"/>
    </row>
    <row r="268" spans="1:16" s="19" customFormat="1" ht="26.25" customHeight="1">
      <c r="A268" s="98">
        <v>260</v>
      </c>
      <c r="B268" s="98" t="s">
        <v>69</v>
      </c>
      <c r="C268" s="98" t="s">
        <v>613</v>
      </c>
      <c r="D268" s="98" t="s">
        <v>749</v>
      </c>
      <c r="E268" s="98">
        <v>36.2</v>
      </c>
      <c r="F268" s="98">
        <v>174745</v>
      </c>
      <c r="G268" s="98">
        <v>73343.18</v>
      </c>
      <c r="H268" s="69">
        <v>41589</v>
      </c>
      <c r="I268" s="98" t="s">
        <v>750</v>
      </c>
      <c r="J268" s="98" t="s">
        <v>118</v>
      </c>
      <c r="K268" s="98"/>
      <c r="L268" s="37"/>
      <c r="M268" s="37"/>
      <c r="N268" s="38"/>
      <c r="O268" s="49"/>
      <c r="P268" s="7"/>
    </row>
    <row r="269" spans="1:16" s="19" customFormat="1" ht="30.75" customHeight="1">
      <c r="A269" s="98">
        <v>261</v>
      </c>
      <c r="B269" s="98" t="s">
        <v>69</v>
      </c>
      <c r="C269" s="98" t="s">
        <v>614</v>
      </c>
      <c r="D269" s="98" t="s">
        <v>777</v>
      </c>
      <c r="E269" s="98">
        <v>36.4</v>
      </c>
      <c r="F269" s="98">
        <v>156944.06</v>
      </c>
      <c r="G269" s="98">
        <v>34760.66</v>
      </c>
      <c r="H269" s="69" t="s">
        <v>722</v>
      </c>
      <c r="I269" s="98" t="s">
        <v>778</v>
      </c>
      <c r="J269" s="98" t="s">
        <v>118</v>
      </c>
      <c r="K269" s="98"/>
      <c r="L269" s="37"/>
      <c r="M269" s="37"/>
      <c r="N269" s="38"/>
      <c r="O269" s="49"/>
      <c r="P269" s="16"/>
    </row>
    <row r="270" spans="1:16" s="19" customFormat="1" ht="30.75" customHeight="1">
      <c r="A270" s="98">
        <v>262</v>
      </c>
      <c r="B270" s="98" t="s">
        <v>69</v>
      </c>
      <c r="C270" s="98" t="s">
        <v>615</v>
      </c>
      <c r="D270" s="98" t="s">
        <v>787</v>
      </c>
      <c r="E270" s="98">
        <v>55</v>
      </c>
      <c r="F270" s="98">
        <v>276399.75</v>
      </c>
      <c r="G270" s="98">
        <v>107375.87</v>
      </c>
      <c r="H270" s="98" t="s">
        <v>715</v>
      </c>
      <c r="I270" s="98" t="s">
        <v>788</v>
      </c>
      <c r="J270" s="98" t="s">
        <v>118</v>
      </c>
      <c r="K270" s="98"/>
      <c r="L270" s="37"/>
      <c r="M270" s="37"/>
      <c r="N270" s="38"/>
      <c r="O270" s="49"/>
      <c r="P270" s="7"/>
    </row>
    <row r="271" spans="1:16" s="19" customFormat="1" ht="44.25" customHeight="1">
      <c r="A271" s="98">
        <v>263</v>
      </c>
      <c r="B271" s="98" t="s">
        <v>69</v>
      </c>
      <c r="C271" s="98" t="s">
        <v>1421</v>
      </c>
      <c r="D271" s="98" t="s">
        <v>1471</v>
      </c>
      <c r="E271" s="26">
        <v>85.1</v>
      </c>
      <c r="F271" s="26">
        <v>1907766</v>
      </c>
      <c r="G271" s="26">
        <v>595298.33</v>
      </c>
      <c r="H271" s="69">
        <v>43418</v>
      </c>
      <c r="I271" s="26" t="s">
        <v>1422</v>
      </c>
      <c r="J271" s="98" t="s">
        <v>1423</v>
      </c>
      <c r="K271" s="98"/>
      <c r="L271" s="37" t="s">
        <v>1376</v>
      </c>
      <c r="M271" s="37"/>
      <c r="N271" s="53"/>
      <c r="O271" s="53"/>
      <c r="P271" s="7"/>
    </row>
    <row r="272" spans="1:16" s="19" customFormat="1" ht="60" customHeight="1">
      <c r="A272" s="98">
        <v>264</v>
      </c>
      <c r="B272" s="98" t="s">
        <v>1413</v>
      </c>
      <c r="C272" s="98" t="s">
        <v>1411</v>
      </c>
      <c r="D272" s="98" t="s">
        <v>1412</v>
      </c>
      <c r="E272" s="26">
        <v>75.1</v>
      </c>
      <c r="F272" s="26">
        <v>20227.76</v>
      </c>
      <c r="G272" s="26">
        <v>460849.65</v>
      </c>
      <c r="H272" s="69">
        <v>43096</v>
      </c>
      <c r="I272" s="98" t="s">
        <v>1414</v>
      </c>
      <c r="J272" s="98" t="s">
        <v>1423</v>
      </c>
      <c r="K272" s="98"/>
      <c r="L272" s="37"/>
      <c r="M272" s="37"/>
      <c r="N272" s="53"/>
      <c r="O272" s="53"/>
      <c r="P272" s="7"/>
    </row>
    <row r="273" spans="1:16" s="19" customFormat="1" ht="31.5" customHeight="1">
      <c r="A273" s="98">
        <v>265</v>
      </c>
      <c r="B273" s="98" t="s">
        <v>1577</v>
      </c>
      <c r="C273" s="98" t="s">
        <v>1576</v>
      </c>
      <c r="D273" s="98" t="s">
        <v>1661</v>
      </c>
      <c r="E273" s="26">
        <v>599.4</v>
      </c>
      <c r="F273" s="26">
        <v>3280702</v>
      </c>
      <c r="G273" s="26" t="s">
        <v>1315</v>
      </c>
      <c r="H273" s="69">
        <v>43647</v>
      </c>
      <c r="I273" s="98" t="s">
        <v>1662</v>
      </c>
      <c r="J273" s="98" t="s">
        <v>118</v>
      </c>
      <c r="K273" s="98"/>
      <c r="L273" s="37"/>
      <c r="M273" s="37"/>
      <c r="N273" s="53"/>
      <c r="O273" s="53"/>
      <c r="P273" s="7"/>
    </row>
    <row r="274" spans="1:45" s="4" customFormat="1" ht="22.5" customHeight="1">
      <c r="A274" s="98"/>
      <c r="B274" s="123" t="s">
        <v>159</v>
      </c>
      <c r="C274" s="123"/>
      <c r="D274" s="123"/>
      <c r="E274" s="81">
        <f>SUM(E9:E273)</f>
        <v>115842.25999999994</v>
      </c>
      <c r="F274" s="81">
        <f>SUM(F9:F273)</f>
        <v>885868657.56</v>
      </c>
      <c r="G274" s="81">
        <f>SUM(G9:G273)</f>
        <v>439035436.8900005</v>
      </c>
      <c r="H274" s="98"/>
      <c r="I274" s="98"/>
      <c r="J274" s="98"/>
      <c r="K274" s="98"/>
      <c r="L274" s="25"/>
      <c r="M274" s="25"/>
      <c r="N274" s="7"/>
      <c r="O274" s="7"/>
      <c r="P274" s="7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</row>
    <row r="275" spans="1:45" s="4" customFormat="1" ht="31.5" customHeight="1">
      <c r="A275" s="98">
        <v>266</v>
      </c>
      <c r="B275" s="98" t="s">
        <v>1313</v>
      </c>
      <c r="C275" s="98" t="s">
        <v>1311</v>
      </c>
      <c r="D275" s="98" t="s">
        <v>1314</v>
      </c>
      <c r="E275" s="26">
        <v>358</v>
      </c>
      <c r="F275" s="26">
        <v>333735</v>
      </c>
      <c r="G275" s="26" t="s">
        <v>1315</v>
      </c>
      <c r="H275" s="69">
        <v>43049</v>
      </c>
      <c r="I275" s="98" t="s">
        <v>1316</v>
      </c>
      <c r="J275" s="98" t="s">
        <v>138</v>
      </c>
      <c r="K275" s="98"/>
      <c r="L275" s="25"/>
      <c r="M275" s="25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</row>
    <row r="276" spans="1:45" s="4" customFormat="1" ht="29.25" customHeight="1">
      <c r="A276" s="98">
        <v>267</v>
      </c>
      <c r="B276" s="98" t="s">
        <v>1318</v>
      </c>
      <c r="C276" s="98" t="s">
        <v>1311</v>
      </c>
      <c r="D276" s="98" t="s">
        <v>1319</v>
      </c>
      <c r="E276" s="26">
        <v>160</v>
      </c>
      <c r="F276" s="26">
        <v>1332398</v>
      </c>
      <c r="G276" s="26" t="s">
        <v>1315</v>
      </c>
      <c r="H276" s="69">
        <v>43041</v>
      </c>
      <c r="I276" s="98" t="s">
        <v>1320</v>
      </c>
      <c r="J276" s="98" t="s">
        <v>138</v>
      </c>
      <c r="K276" s="98"/>
      <c r="L276" s="25"/>
      <c r="M276" s="25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</row>
    <row r="277" spans="1:45" s="4" customFormat="1" ht="31.5" customHeight="1">
      <c r="A277" s="98">
        <v>268</v>
      </c>
      <c r="B277" s="98" t="s">
        <v>348</v>
      </c>
      <c r="C277" s="98" t="s">
        <v>1311</v>
      </c>
      <c r="D277" s="98" t="s">
        <v>1321</v>
      </c>
      <c r="E277" s="26">
        <v>281</v>
      </c>
      <c r="F277" s="26">
        <v>656360</v>
      </c>
      <c r="G277" s="26" t="s">
        <v>1315</v>
      </c>
      <c r="H277" s="69">
        <v>43046</v>
      </c>
      <c r="I277" s="98" t="s">
        <v>1324</v>
      </c>
      <c r="J277" s="98" t="s">
        <v>138</v>
      </c>
      <c r="K277" s="98"/>
      <c r="L277" s="25"/>
      <c r="M277" s="25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</row>
    <row r="278" spans="1:45" s="4" customFormat="1" ht="31.5" customHeight="1">
      <c r="A278" s="98">
        <v>269</v>
      </c>
      <c r="B278" s="98" t="s">
        <v>1322</v>
      </c>
      <c r="C278" s="98" t="s">
        <v>1311</v>
      </c>
      <c r="D278" s="98" t="s">
        <v>1323</v>
      </c>
      <c r="E278" s="26">
        <v>236</v>
      </c>
      <c r="F278" s="26">
        <v>1222294</v>
      </c>
      <c r="G278" s="26" t="s">
        <v>1315</v>
      </c>
      <c r="H278" s="69">
        <v>43048</v>
      </c>
      <c r="I278" s="98" t="s">
        <v>1325</v>
      </c>
      <c r="J278" s="98" t="s">
        <v>138</v>
      </c>
      <c r="K278" s="98"/>
      <c r="L278" s="25"/>
      <c r="M278" s="25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</row>
    <row r="279" spans="1:45" s="4" customFormat="1" ht="31.5" customHeight="1">
      <c r="A279" s="98">
        <v>270</v>
      </c>
      <c r="B279" s="98" t="s">
        <v>1326</v>
      </c>
      <c r="C279" s="98" t="s">
        <v>1311</v>
      </c>
      <c r="D279" s="98" t="s">
        <v>1327</v>
      </c>
      <c r="E279" s="26">
        <v>494</v>
      </c>
      <c r="F279" s="26">
        <v>2069114</v>
      </c>
      <c r="G279" s="26" t="s">
        <v>1315</v>
      </c>
      <c r="H279" s="69">
        <v>43049</v>
      </c>
      <c r="I279" s="98" t="s">
        <v>1328</v>
      </c>
      <c r="J279" s="98" t="s">
        <v>138</v>
      </c>
      <c r="K279" s="98"/>
      <c r="L279" s="25"/>
      <c r="M279" s="25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</row>
    <row r="280" spans="1:45" s="4" customFormat="1" ht="37.5" customHeight="1">
      <c r="A280" s="98">
        <v>271</v>
      </c>
      <c r="B280" s="98" t="s">
        <v>1329</v>
      </c>
      <c r="C280" s="98" t="s">
        <v>1311</v>
      </c>
      <c r="D280" s="98" t="s">
        <v>1330</v>
      </c>
      <c r="E280" s="26">
        <v>24.8</v>
      </c>
      <c r="F280" s="26">
        <v>83426</v>
      </c>
      <c r="G280" s="26" t="s">
        <v>1315</v>
      </c>
      <c r="H280" s="69">
        <v>43087</v>
      </c>
      <c r="I280" s="98" t="s">
        <v>1331</v>
      </c>
      <c r="J280" s="98" t="s">
        <v>138</v>
      </c>
      <c r="K280" s="98"/>
      <c r="L280" s="25"/>
      <c r="M280" s="25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</row>
    <row r="281" spans="1:45" s="4" customFormat="1" ht="37.5" customHeight="1">
      <c r="A281" s="98">
        <v>272</v>
      </c>
      <c r="B281" s="98" t="s">
        <v>1332</v>
      </c>
      <c r="C281" s="98" t="s">
        <v>1311</v>
      </c>
      <c r="D281" s="98" t="s">
        <v>1333</v>
      </c>
      <c r="E281" s="26">
        <v>21.2</v>
      </c>
      <c r="F281" s="26">
        <v>7746177</v>
      </c>
      <c r="G281" s="26">
        <v>88643.77</v>
      </c>
      <c r="H281" s="69">
        <v>43042</v>
      </c>
      <c r="I281" s="98" t="s">
        <v>1334</v>
      </c>
      <c r="J281" s="98" t="s">
        <v>153</v>
      </c>
      <c r="K281" s="98"/>
      <c r="L281" s="25"/>
      <c r="M281" s="25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</row>
    <row r="282" spans="1:45" s="4" customFormat="1" ht="37.5" customHeight="1">
      <c r="A282" s="98">
        <v>273</v>
      </c>
      <c r="B282" s="98" t="s">
        <v>1335</v>
      </c>
      <c r="C282" s="98" t="s">
        <v>1311</v>
      </c>
      <c r="D282" s="98" t="s">
        <v>1336</v>
      </c>
      <c r="E282" s="26">
        <v>267</v>
      </c>
      <c r="F282" s="26">
        <v>474151</v>
      </c>
      <c r="G282" s="26" t="s">
        <v>1315</v>
      </c>
      <c r="H282" s="69">
        <v>43042</v>
      </c>
      <c r="I282" s="98" t="s">
        <v>1337</v>
      </c>
      <c r="J282" s="98" t="s">
        <v>153</v>
      </c>
      <c r="K282" s="98"/>
      <c r="L282" s="25"/>
      <c r="M282" s="25"/>
      <c r="N282" s="50"/>
      <c r="O282" s="7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</row>
    <row r="283" spans="1:45" s="4" customFormat="1" ht="37.5" customHeight="1">
      <c r="A283" s="98">
        <v>274</v>
      </c>
      <c r="B283" s="98" t="s">
        <v>1338</v>
      </c>
      <c r="C283" s="98" t="s">
        <v>1311</v>
      </c>
      <c r="D283" s="98" t="s">
        <v>1339</v>
      </c>
      <c r="E283" s="26">
        <v>214</v>
      </c>
      <c r="F283" s="26">
        <v>3590559</v>
      </c>
      <c r="G283" s="26" t="s">
        <v>1315</v>
      </c>
      <c r="H283" s="69">
        <v>43039</v>
      </c>
      <c r="I283" s="98" t="s">
        <v>1340</v>
      </c>
      <c r="J283" s="98" t="s">
        <v>153</v>
      </c>
      <c r="K283" s="98"/>
      <c r="L283" s="25"/>
      <c r="M283" s="25"/>
      <c r="N283" s="50"/>
      <c r="O283" s="7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</row>
    <row r="284" spans="1:45" s="4" customFormat="1" ht="40.5" customHeight="1">
      <c r="A284" s="98">
        <v>275</v>
      </c>
      <c r="B284" s="98" t="s">
        <v>309</v>
      </c>
      <c r="C284" s="98" t="s">
        <v>384</v>
      </c>
      <c r="D284" s="98" t="s">
        <v>1155</v>
      </c>
      <c r="E284" s="26">
        <v>4000</v>
      </c>
      <c r="F284" s="26">
        <v>4777</v>
      </c>
      <c r="G284" s="98">
        <v>4547704</v>
      </c>
      <c r="H284" s="69">
        <v>33599</v>
      </c>
      <c r="I284" s="26" t="s">
        <v>1264</v>
      </c>
      <c r="J284" s="98" t="s">
        <v>153</v>
      </c>
      <c r="K284" s="98"/>
      <c r="L284" s="25"/>
      <c r="M284" s="25"/>
      <c r="N284" s="50"/>
      <c r="O284" s="51"/>
      <c r="P284" s="16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</row>
    <row r="285" spans="1:45" s="4" customFormat="1" ht="39.75" customHeight="1">
      <c r="A285" s="98">
        <v>276</v>
      </c>
      <c r="B285" s="98" t="s">
        <v>310</v>
      </c>
      <c r="C285" s="98" t="s">
        <v>1186</v>
      </c>
      <c r="D285" s="98" t="s">
        <v>1022</v>
      </c>
      <c r="E285" s="26">
        <v>1200</v>
      </c>
      <c r="F285" s="26">
        <v>4096</v>
      </c>
      <c r="G285" s="67">
        <v>569252</v>
      </c>
      <c r="H285" s="69">
        <v>33599</v>
      </c>
      <c r="I285" s="26" t="s">
        <v>1264</v>
      </c>
      <c r="J285" s="98" t="s">
        <v>153</v>
      </c>
      <c r="K285" s="98"/>
      <c r="L285" s="25"/>
      <c r="M285" s="25"/>
      <c r="N285" s="50"/>
      <c r="O285" s="52"/>
      <c r="P285" s="16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</row>
    <row r="286" spans="1:45" s="4" customFormat="1" ht="48" customHeight="1">
      <c r="A286" s="98">
        <v>277</v>
      </c>
      <c r="B286" s="98" t="s">
        <v>311</v>
      </c>
      <c r="C286" s="98" t="s">
        <v>385</v>
      </c>
      <c r="D286" s="98" t="s">
        <v>1020</v>
      </c>
      <c r="E286" s="26">
        <v>34.5</v>
      </c>
      <c r="F286" s="26">
        <v>498</v>
      </c>
      <c r="G286" s="98">
        <v>31050</v>
      </c>
      <c r="H286" s="69">
        <v>33599</v>
      </c>
      <c r="I286" s="98" t="s">
        <v>373</v>
      </c>
      <c r="J286" s="98" t="s">
        <v>153</v>
      </c>
      <c r="K286" s="98"/>
      <c r="L286" s="25"/>
      <c r="M286" s="25"/>
      <c r="N286" s="50"/>
      <c r="O286" s="51"/>
      <c r="P286" s="16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</row>
    <row r="287" spans="1:45" s="4" customFormat="1" ht="35.25" customHeight="1">
      <c r="A287" s="98">
        <v>278</v>
      </c>
      <c r="B287" s="98" t="s">
        <v>312</v>
      </c>
      <c r="C287" s="98" t="s">
        <v>386</v>
      </c>
      <c r="D287" s="98" t="s">
        <v>1023</v>
      </c>
      <c r="E287" s="26">
        <v>10</v>
      </c>
      <c r="F287" s="26">
        <v>160286</v>
      </c>
      <c r="G287" s="98">
        <v>78254</v>
      </c>
      <c r="H287" s="69">
        <v>33599</v>
      </c>
      <c r="I287" s="26" t="s">
        <v>1264</v>
      </c>
      <c r="J287" s="98" t="s">
        <v>153</v>
      </c>
      <c r="K287" s="98"/>
      <c r="L287" s="25"/>
      <c r="M287" s="25"/>
      <c r="N287" s="50"/>
      <c r="O287" s="51"/>
      <c r="P287" s="16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</row>
    <row r="288" spans="1:45" s="4" customFormat="1" ht="37.5" customHeight="1">
      <c r="A288" s="98">
        <v>279</v>
      </c>
      <c r="B288" s="98" t="s">
        <v>313</v>
      </c>
      <c r="C288" s="98" t="s">
        <v>382</v>
      </c>
      <c r="D288" s="98" t="s">
        <v>1024</v>
      </c>
      <c r="E288" s="26">
        <v>50</v>
      </c>
      <c r="F288" s="26">
        <v>3427758</v>
      </c>
      <c r="G288" s="98">
        <v>99820</v>
      </c>
      <c r="H288" s="69">
        <v>33599</v>
      </c>
      <c r="I288" s="26" t="s">
        <v>1264</v>
      </c>
      <c r="J288" s="98" t="s">
        <v>153</v>
      </c>
      <c r="K288" s="98"/>
      <c r="L288" s="25"/>
      <c r="M288" s="25"/>
      <c r="N288" s="50"/>
      <c r="O288" s="51"/>
      <c r="P288" s="16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</row>
    <row r="289" spans="1:45" s="4" customFormat="1" ht="39.75" customHeight="1">
      <c r="A289" s="98">
        <v>280</v>
      </c>
      <c r="B289" s="98" t="s">
        <v>314</v>
      </c>
      <c r="C289" s="98" t="s">
        <v>388</v>
      </c>
      <c r="D289" s="98" t="s">
        <v>1025</v>
      </c>
      <c r="E289" s="26">
        <v>25</v>
      </c>
      <c r="F289" s="26">
        <v>3360.85</v>
      </c>
      <c r="G289" s="98">
        <v>125264</v>
      </c>
      <c r="H289" s="69">
        <v>33599</v>
      </c>
      <c r="I289" s="26" t="s">
        <v>1264</v>
      </c>
      <c r="J289" s="98" t="s">
        <v>153</v>
      </c>
      <c r="K289" s="98"/>
      <c r="L289" s="25"/>
      <c r="M289" s="25"/>
      <c r="N289" s="50"/>
      <c r="O289" s="51"/>
      <c r="P289" s="16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</row>
    <row r="290" spans="1:45" s="4" customFormat="1" ht="42.75" customHeight="1">
      <c r="A290" s="98">
        <v>281</v>
      </c>
      <c r="B290" s="98" t="s">
        <v>315</v>
      </c>
      <c r="C290" s="98" t="s">
        <v>389</v>
      </c>
      <c r="D290" s="98" t="s">
        <v>1026</v>
      </c>
      <c r="E290" s="26">
        <v>25</v>
      </c>
      <c r="F290" s="26">
        <v>3360.85</v>
      </c>
      <c r="G290" s="98">
        <v>125264</v>
      </c>
      <c r="H290" s="69">
        <v>33599</v>
      </c>
      <c r="I290" s="26" t="s">
        <v>1264</v>
      </c>
      <c r="J290" s="98" t="s">
        <v>153</v>
      </c>
      <c r="K290" s="98"/>
      <c r="L290" s="25"/>
      <c r="M290" s="25"/>
      <c r="N290" s="50"/>
      <c r="O290" s="51"/>
      <c r="P290" s="16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</row>
    <row r="291" spans="1:45" s="4" customFormat="1" ht="42.75" customHeight="1">
      <c r="A291" s="98">
        <v>282</v>
      </c>
      <c r="B291" s="98" t="s">
        <v>316</v>
      </c>
      <c r="C291" s="98" t="s">
        <v>390</v>
      </c>
      <c r="D291" s="98" t="s">
        <v>1027</v>
      </c>
      <c r="E291" s="26">
        <v>25</v>
      </c>
      <c r="F291" s="26">
        <v>3360.85</v>
      </c>
      <c r="G291" s="98">
        <v>125264</v>
      </c>
      <c r="H291" s="69">
        <v>33599</v>
      </c>
      <c r="I291" s="26" t="s">
        <v>1264</v>
      </c>
      <c r="J291" s="98" t="s">
        <v>153</v>
      </c>
      <c r="K291" s="98"/>
      <c r="L291" s="25"/>
      <c r="M291" s="25"/>
      <c r="N291" s="50"/>
      <c r="O291" s="51"/>
      <c r="P291" s="16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</row>
    <row r="292" spans="1:45" s="4" customFormat="1" ht="47.25" customHeight="1">
      <c r="A292" s="98">
        <v>283</v>
      </c>
      <c r="B292" s="98" t="s">
        <v>317</v>
      </c>
      <c r="C292" s="98" t="s">
        <v>387</v>
      </c>
      <c r="D292" s="98" t="s">
        <v>1028</v>
      </c>
      <c r="E292" s="26">
        <v>22</v>
      </c>
      <c r="F292" s="26">
        <v>3300</v>
      </c>
      <c r="G292" s="26" t="s">
        <v>1315</v>
      </c>
      <c r="H292" s="69">
        <v>33599</v>
      </c>
      <c r="I292" s="26" t="s">
        <v>1264</v>
      </c>
      <c r="J292" s="98" t="s">
        <v>153</v>
      </c>
      <c r="K292" s="98"/>
      <c r="L292" s="25"/>
      <c r="M292" s="25"/>
      <c r="N292" s="50"/>
      <c r="O292" s="51"/>
      <c r="P292" s="16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</row>
    <row r="293" spans="1:45" s="4" customFormat="1" ht="52.5" customHeight="1">
      <c r="A293" s="98">
        <v>284</v>
      </c>
      <c r="B293" s="98" t="s">
        <v>318</v>
      </c>
      <c r="C293" s="98" t="s">
        <v>391</v>
      </c>
      <c r="D293" s="98" t="s">
        <v>984</v>
      </c>
      <c r="E293" s="26">
        <v>12</v>
      </c>
      <c r="F293" s="26">
        <v>155</v>
      </c>
      <c r="G293" s="98">
        <v>39500</v>
      </c>
      <c r="H293" s="69">
        <v>33599</v>
      </c>
      <c r="I293" s="26" t="s">
        <v>1264</v>
      </c>
      <c r="J293" s="98" t="s">
        <v>153</v>
      </c>
      <c r="K293" s="98"/>
      <c r="L293" s="25"/>
      <c r="M293" s="25"/>
      <c r="N293" s="50"/>
      <c r="O293" s="51"/>
      <c r="P293" s="16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</row>
    <row r="294" spans="1:45" s="4" customFormat="1" ht="48.75" customHeight="1">
      <c r="A294" s="98">
        <v>285</v>
      </c>
      <c r="B294" s="98" t="s">
        <v>318</v>
      </c>
      <c r="C294" s="98" t="s">
        <v>391</v>
      </c>
      <c r="D294" s="98" t="s">
        <v>985</v>
      </c>
      <c r="E294" s="26">
        <v>12</v>
      </c>
      <c r="F294" s="26">
        <v>39</v>
      </c>
      <c r="G294" s="98">
        <v>10824</v>
      </c>
      <c r="H294" s="69">
        <v>33599</v>
      </c>
      <c r="I294" s="26" t="s">
        <v>1264</v>
      </c>
      <c r="J294" s="98" t="s">
        <v>153</v>
      </c>
      <c r="K294" s="98"/>
      <c r="L294" s="25"/>
      <c r="M294" s="25"/>
      <c r="N294" s="50"/>
      <c r="O294" s="51"/>
      <c r="P294" s="16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</row>
    <row r="295" spans="1:45" s="4" customFormat="1" ht="39.75" customHeight="1">
      <c r="A295" s="98">
        <v>286</v>
      </c>
      <c r="B295" s="98" t="s">
        <v>319</v>
      </c>
      <c r="C295" s="98" t="s">
        <v>230</v>
      </c>
      <c r="D295" s="98" t="s">
        <v>1023</v>
      </c>
      <c r="E295" s="26">
        <v>30</v>
      </c>
      <c r="F295" s="26">
        <v>17871</v>
      </c>
      <c r="G295" s="98">
        <v>164220</v>
      </c>
      <c r="H295" s="69">
        <v>33599</v>
      </c>
      <c r="I295" s="26" t="s">
        <v>1264</v>
      </c>
      <c r="J295" s="98" t="s">
        <v>153</v>
      </c>
      <c r="K295" s="98"/>
      <c r="L295" s="25"/>
      <c r="M295" s="25"/>
      <c r="N295" s="50"/>
      <c r="O295" s="51"/>
      <c r="P295" s="16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</row>
    <row r="296" spans="1:45" s="4" customFormat="1" ht="40.5" customHeight="1">
      <c r="A296" s="98">
        <v>287</v>
      </c>
      <c r="B296" s="98" t="s">
        <v>320</v>
      </c>
      <c r="C296" s="98" t="s">
        <v>392</v>
      </c>
      <c r="D296" s="98" t="s">
        <v>1029</v>
      </c>
      <c r="E296" s="26">
        <v>18</v>
      </c>
      <c r="F296" s="26">
        <v>81940</v>
      </c>
      <c r="G296" s="98">
        <v>104152</v>
      </c>
      <c r="H296" s="69">
        <v>33599</v>
      </c>
      <c r="I296" s="26" t="s">
        <v>1264</v>
      </c>
      <c r="J296" s="98" t="s">
        <v>153</v>
      </c>
      <c r="K296" s="98"/>
      <c r="L296" s="25"/>
      <c r="M296" s="25"/>
      <c r="N296" s="50"/>
      <c r="O296" s="51"/>
      <c r="P296" s="16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</row>
    <row r="297" spans="1:45" s="4" customFormat="1" ht="48" customHeight="1">
      <c r="A297" s="98">
        <v>288</v>
      </c>
      <c r="B297" s="98" t="s">
        <v>321</v>
      </c>
      <c r="C297" s="98" t="s">
        <v>393</v>
      </c>
      <c r="D297" s="98" t="s">
        <v>1030</v>
      </c>
      <c r="E297" s="26">
        <v>22</v>
      </c>
      <c r="F297" s="26">
        <v>15757</v>
      </c>
      <c r="G297" s="98">
        <v>104152</v>
      </c>
      <c r="H297" s="69">
        <v>33599</v>
      </c>
      <c r="I297" s="26" t="s">
        <v>1264</v>
      </c>
      <c r="J297" s="98" t="s">
        <v>153</v>
      </c>
      <c r="K297" s="98"/>
      <c r="L297" s="25"/>
      <c r="M297" s="25"/>
      <c r="N297" s="50"/>
      <c r="O297" s="51"/>
      <c r="P297" s="16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</row>
    <row r="298" spans="1:45" s="4" customFormat="1" ht="45" customHeight="1">
      <c r="A298" s="98">
        <v>289</v>
      </c>
      <c r="B298" s="98" t="s">
        <v>322</v>
      </c>
      <c r="C298" s="98" t="s">
        <v>395</v>
      </c>
      <c r="D298" s="98" t="s">
        <v>1031</v>
      </c>
      <c r="E298" s="26">
        <v>10</v>
      </c>
      <c r="F298" s="26">
        <v>9188</v>
      </c>
      <c r="G298" s="98">
        <v>86720</v>
      </c>
      <c r="H298" s="69">
        <v>33599</v>
      </c>
      <c r="I298" s="26" t="s">
        <v>1264</v>
      </c>
      <c r="J298" s="98" t="s">
        <v>153</v>
      </c>
      <c r="K298" s="98"/>
      <c r="L298" s="25"/>
      <c r="M298" s="25"/>
      <c r="N298" s="50"/>
      <c r="O298" s="51"/>
      <c r="P298" s="16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</row>
    <row r="299" spans="1:45" s="4" customFormat="1" ht="39" customHeight="1">
      <c r="A299" s="98">
        <v>290</v>
      </c>
      <c r="B299" s="98" t="s">
        <v>323</v>
      </c>
      <c r="C299" s="98" t="s">
        <v>394</v>
      </c>
      <c r="D299" s="98" t="s">
        <v>960</v>
      </c>
      <c r="E299" s="26">
        <v>10</v>
      </c>
      <c r="F299" s="26">
        <v>32700</v>
      </c>
      <c r="G299" s="98">
        <v>108644</v>
      </c>
      <c r="H299" s="69">
        <v>33599</v>
      </c>
      <c r="I299" s="26" t="s">
        <v>1264</v>
      </c>
      <c r="J299" s="98" t="s">
        <v>153</v>
      </c>
      <c r="K299" s="98"/>
      <c r="L299" s="25"/>
      <c r="M299" s="25"/>
      <c r="N299" s="50"/>
      <c r="O299" s="51"/>
      <c r="P299" s="16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</row>
    <row r="300" spans="1:45" s="4" customFormat="1" ht="38.25" customHeight="1">
      <c r="A300" s="98">
        <v>291</v>
      </c>
      <c r="B300" s="98" t="s">
        <v>324</v>
      </c>
      <c r="C300" s="98" t="s">
        <v>236</v>
      </c>
      <c r="D300" s="98" t="s">
        <v>1032</v>
      </c>
      <c r="E300" s="26">
        <v>2000</v>
      </c>
      <c r="F300" s="26">
        <v>4350</v>
      </c>
      <c r="G300" s="98">
        <v>224500</v>
      </c>
      <c r="H300" s="69">
        <v>33599</v>
      </c>
      <c r="I300" s="26" t="s">
        <v>1264</v>
      </c>
      <c r="J300" s="98" t="s">
        <v>153</v>
      </c>
      <c r="K300" s="98"/>
      <c r="L300" s="25"/>
      <c r="M300" s="25"/>
      <c r="N300" s="50"/>
      <c r="O300" s="51"/>
      <c r="P300" s="16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</row>
    <row r="301" spans="1:45" s="4" customFormat="1" ht="36.75" customHeight="1">
      <c r="A301" s="98">
        <v>292</v>
      </c>
      <c r="B301" s="98" t="s">
        <v>466</v>
      </c>
      <c r="C301" s="98" t="s">
        <v>232</v>
      </c>
      <c r="D301" s="98" t="s">
        <v>1033</v>
      </c>
      <c r="E301" s="26">
        <v>210</v>
      </c>
      <c r="F301" s="26">
        <v>848</v>
      </c>
      <c r="G301" s="98">
        <v>177400</v>
      </c>
      <c r="H301" s="69">
        <v>33599</v>
      </c>
      <c r="I301" s="26" t="s">
        <v>1264</v>
      </c>
      <c r="J301" s="98" t="s">
        <v>153</v>
      </c>
      <c r="K301" s="98"/>
      <c r="L301" s="25"/>
      <c r="M301" s="25"/>
      <c r="N301" s="50"/>
      <c r="O301" s="51"/>
      <c r="P301" s="16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</row>
    <row r="302" spans="1:45" s="4" customFormat="1" ht="37.5" customHeight="1">
      <c r="A302" s="98">
        <v>293</v>
      </c>
      <c r="B302" s="98" t="s">
        <v>467</v>
      </c>
      <c r="C302" s="98" t="s">
        <v>392</v>
      </c>
      <c r="D302" s="98" t="s">
        <v>1034</v>
      </c>
      <c r="E302" s="26">
        <v>180</v>
      </c>
      <c r="F302" s="26">
        <v>27196</v>
      </c>
      <c r="G302" s="98">
        <v>202404</v>
      </c>
      <c r="H302" s="69">
        <v>33599</v>
      </c>
      <c r="I302" s="26" t="s">
        <v>1264</v>
      </c>
      <c r="J302" s="98" t="s">
        <v>153</v>
      </c>
      <c r="K302" s="98"/>
      <c r="L302" s="25"/>
      <c r="M302" s="25"/>
      <c r="N302" s="50"/>
      <c r="O302" s="51"/>
      <c r="P302" s="16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</row>
    <row r="303" spans="1:45" s="4" customFormat="1" ht="50.25" customHeight="1">
      <c r="A303" s="98">
        <v>294</v>
      </c>
      <c r="B303" s="98" t="s">
        <v>325</v>
      </c>
      <c r="C303" s="98" t="s">
        <v>403</v>
      </c>
      <c r="D303" s="98" t="s">
        <v>1035</v>
      </c>
      <c r="E303" s="26">
        <v>100</v>
      </c>
      <c r="F303" s="26">
        <v>277933.72</v>
      </c>
      <c r="G303" s="98">
        <v>324209</v>
      </c>
      <c r="H303" s="69">
        <v>33599</v>
      </c>
      <c r="I303" s="26" t="s">
        <v>1264</v>
      </c>
      <c r="J303" s="98" t="s">
        <v>153</v>
      </c>
      <c r="K303" s="98"/>
      <c r="L303" s="25"/>
      <c r="M303" s="25"/>
      <c r="N303" s="50"/>
      <c r="O303" s="51"/>
      <c r="P303" s="16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</row>
    <row r="304" spans="1:45" s="4" customFormat="1" ht="50.25" customHeight="1">
      <c r="A304" s="98">
        <v>295</v>
      </c>
      <c r="B304" s="98" t="s">
        <v>326</v>
      </c>
      <c r="C304" s="98" t="s">
        <v>397</v>
      </c>
      <c r="D304" s="98" t="s">
        <v>1036</v>
      </c>
      <c r="E304" s="26">
        <v>100</v>
      </c>
      <c r="F304" s="26">
        <v>372739</v>
      </c>
      <c r="G304" s="98">
        <v>303250</v>
      </c>
      <c r="H304" s="69">
        <v>33599</v>
      </c>
      <c r="I304" s="26" t="s">
        <v>1264</v>
      </c>
      <c r="J304" s="98" t="s">
        <v>153</v>
      </c>
      <c r="K304" s="98"/>
      <c r="L304" s="25"/>
      <c r="M304" s="25"/>
      <c r="N304" s="50"/>
      <c r="O304" s="51"/>
      <c r="P304" s="16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</row>
    <row r="305" spans="1:45" s="4" customFormat="1" ht="38.25" customHeight="1">
      <c r="A305" s="98">
        <v>296</v>
      </c>
      <c r="B305" s="98" t="s">
        <v>327</v>
      </c>
      <c r="C305" s="98" t="s">
        <v>387</v>
      </c>
      <c r="D305" s="98" t="s">
        <v>1037</v>
      </c>
      <c r="E305" s="26">
        <v>260</v>
      </c>
      <c r="F305" s="26">
        <v>11003</v>
      </c>
      <c r="G305" s="98">
        <v>182320</v>
      </c>
      <c r="H305" s="69">
        <v>33599</v>
      </c>
      <c r="I305" s="26" t="s">
        <v>1264</v>
      </c>
      <c r="J305" s="98" t="s">
        <v>153</v>
      </c>
      <c r="K305" s="98"/>
      <c r="L305" s="25"/>
      <c r="M305" s="25"/>
      <c r="N305" s="50"/>
      <c r="O305" s="51"/>
      <c r="P305" s="16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</row>
    <row r="306" spans="1:45" s="4" customFormat="1" ht="39" customHeight="1">
      <c r="A306" s="98">
        <v>297</v>
      </c>
      <c r="B306" s="98" t="s">
        <v>468</v>
      </c>
      <c r="C306" s="98" t="s">
        <v>232</v>
      </c>
      <c r="D306" s="98" t="s">
        <v>1038</v>
      </c>
      <c r="E306" s="26">
        <v>4.7</v>
      </c>
      <c r="F306" s="26">
        <v>4273</v>
      </c>
      <c r="G306" s="98">
        <v>390224</v>
      </c>
      <c r="H306" s="69">
        <v>33599</v>
      </c>
      <c r="I306" s="26" t="s">
        <v>1264</v>
      </c>
      <c r="J306" s="98" t="s">
        <v>153</v>
      </c>
      <c r="K306" s="98"/>
      <c r="L306" s="25"/>
      <c r="M306" s="25"/>
      <c r="N306" s="50"/>
      <c r="O306" s="51"/>
      <c r="P306" s="16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</row>
    <row r="307" spans="1:45" s="4" customFormat="1" ht="33.75" customHeight="1">
      <c r="A307" s="98">
        <v>298</v>
      </c>
      <c r="B307" s="98" t="s">
        <v>328</v>
      </c>
      <c r="C307" s="98" t="s">
        <v>398</v>
      </c>
      <c r="D307" s="98" t="s">
        <v>1039</v>
      </c>
      <c r="E307" s="26">
        <v>339</v>
      </c>
      <c r="F307" s="26">
        <v>566571</v>
      </c>
      <c r="G307" s="98">
        <v>342579.84</v>
      </c>
      <c r="H307" s="98" t="s">
        <v>441</v>
      </c>
      <c r="I307" s="98" t="s">
        <v>296</v>
      </c>
      <c r="J307" s="98" t="s">
        <v>153</v>
      </c>
      <c r="K307" s="98"/>
      <c r="L307" s="25"/>
      <c r="M307" s="25"/>
      <c r="N307" s="50"/>
      <c r="O307" s="51"/>
      <c r="P307" s="16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</row>
    <row r="308" spans="1:45" s="4" customFormat="1" ht="38.25" customHeight="1">
      <c r="A308" s="98">
        <v>299</v>
      </c>
      <c r="B308" s="98" t="s">
        <v>329</v>
      </c>
      <c r="C308" s="98" t="s">
        <v>399</v>
      </c>
      <c r="D308" s="98" t="s">
        <v>1040</v>
      </c>
      <c r="E308" s="26">
        <v>8.1</v>
      </c>
      <c r="F308" s="26">
        <v>13040</v>
      </c>
      <c r="G308" s="98">
        <v>182433</v>
      </c>
      <c r="H308" s="69">
        <v>33599</v>
      </c>
      <c r="I308" s="26" t="s">
        <v>1264</v>
      </c>
      <c r="J308" s="98" t="s">
        <v>153</v>
      </c>
      <c r="K308" s="98"/>
      <c r="L308" s="25"/>
      <c r="M308" s="25"/>
      <c r="N308" s="50"/>
      <c r="O308" s="51"/>
      <c r="P308" s="16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</row>
    <row r="309" spans="1:45" s="4" customFormat="1" ht="39.75" customHeight="1">
      <c r="A309" s="98">
        <v>300</v>
      </c>
      <c r="B309" s="98" t="s">
        <v>330</v>
      </c>
      <c r="C309" s="98" t="s">
        <v>382</v>
      </c>
      <c r="D309" s="98" t="s">
        <v>1041</v>
      </c>
      <c r="E309" s="26">
        <v>7.1</v>
      </c>
      <c r="F309" s="26">
        <v>335735</v>
      </c>
      <c r="G309" s="98">
        <v>224205</v>
      </c>
      <c r="H309" s="69">
        <v>33599</v>
      </c>
      <c r="I309" s="26" t="s">
        <v>1264</v>
      </c>
      <c r="J309" s="98" t="s">
        <v>153</v>
      </c>
      <c r="K309" s="98"/>
      <c r="L309" s="25"/>
      <c r="M309" s="25"/>
      <c r="N309" s="50"/>
      <c r="O309" s="51"/>
      <c r="P309" s="16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</row>
    <row r="310" spans="1:45" s="4" customFormat="1" ht="45.75" customHeight="1">
      <c r="A310" s="98">
        <v>301</v>
      </c>
      <c r="B310" s="98" t="s">
        <v>331</v>
      </c>
      <c r="C310" s="98" t="s">
        <v>371</v>
      </c>
      <c r="D310" s="98" t="s">
        <v>1042</v>
      </c>
      <c r="E310" s="26">
        <v>2487</v>
      </c>
      <c r="F310" s="26">
        <v>31761310.9</v>
      </c>
      <c r="G310" s="98">
        <v>2054204</v>
      </c>
      <c r="H310" s="69">
        <v>33599</v>
      </c>
      <c r="I310" s="26" t="s">
        <v>1264</v>
      </c>
      <c r="J310" s="98" t="s">
        <v>153</v>
      </c>
      <c r="K310" s="98"/>
      <c r="L310" s="25"/>
      <c r="M310" s="25"/>
      <c r="N310" s="50"/>
      <c r="O310" s="51"/>
      <c r="P310" s="16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</row>
    <row r="311" spans="1:45" s="4" customFormat="1" ht="32.25" customHeight="1">
      <c r="A311" s="98">
        <v>302</v>
      </c>
      <c r="B311" s="98" t="s">
        <v>459</v>
      </c>
      <c r="C311" s="98" t="s">
        <v>399</v>
      </c>
      <c r="D311" s="98" t="s">
        <v>1024</v>
      </c>
      <c r="E311" s="26">
        <v>7.9</v>
      </c>
      <c r="F311" s="26">
        <v>2200</v>
      </c>
      <c r="G311" s="98">
        <v>520600</v>
      </c>
      <c r="H311" s="98" t="s">
        <v>441</v>
      </c>
      <c r="I311" s="98" t="s">
        <v>1261</v>
      </c>
      <c r="J311" s="98" t="s">
        <v>153</v>
      </c>
      <c r="K311" s="98"/>
      <c r="L311" s="25"/>
      <c r="M311" s="25"/>
      <c r="N311" s="50"/>
      <c r="O311" s="51"/>
      <c r="P311" s="16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</row>
    <row r="312" spans="1:45" s="4" customFormat="1" ht="34.5" customHeight="1">
      <c r="A312" s="98">
        <v>303</v>
      </c>
      <c r="B312" s="98" t="s">
        <v>458</v>
      </c>
      <c r="C312" s="98" t="s">
        <v>399</v>
      </c>
      <c r="D312" s="98" t="s">
        <v>1043</v>
      </c>
      <c r="E312" s="26">
        <v>8.1</v>
      </c>
      <c r="F312" s="26">
        <v>2200</v>
      </c>
      <c r="G312" s="98">
        <v>520600</v>
      </c>
      <c r="H312" s="98" t="s">
        <v>441</v>
      </c>
      <c r="I312" s="98" t="s">
        <v>1261</v>
      </c>
      <c r="J312" s="98" t="s">
        <v>153</v>
      </c>
      <c r="K312" s="98"/>
      <c r="L312" s="25"/>
      <c r="M312" s="25"/>
      <c r="N312" s="50"/>
      <c r="O312" s="51"/>
      <c r="P312" s="16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</row>
    <row r="313" spans="1:45" s="4" customFormat="1" ht="32.25" customHeight="1">
      <c r="A313" s="98">
        <v>304</v>
      </c>
      <c r="B313" s="98" t="s">
        <v>460</v>
      </c>
      <c r="C313" s="98" t="s">
        <v>399</v>
      </c>
      <c r="D313" s="98" t="s">
        <v>1044</v>
      </c>
      <c r="E313" s="26">
        <v>8.1</v>
      </c>
      <c r="F313" s="26">
        <v>2200</v>
      </c>
      <c r="G313" s="98">
        <v>520600</v>
      </c>
      <c r="H313" s="98" t="s">
        <v>441</v>
      </c>
      <c r="I313" s="98" t="s">
        <v>1261</v>
      </c>
      <c r="J313" s="98" t="s">
        <v>153</v>
      </c>
      <c r="K313" s="98"/>
      <c r="L313" s="25"/>
      <c r="M313" s="25"/>
      <c r="N313" s="50"/>
      <c r="O313" s="51"/>
      <c r="P313" s="16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</row>
    <row r="314" spans="1:45" s="4" customFormat="1" ht="36.75" customHeight="1">
      <c r="A314" s="98">
        <v>305</v>
      </c>
      <c r="B314" s="98" t="s">
        <v>469</v>
      </c>
      <c r="C314" s="98" t="s">
        <v>388</v>
      </c>
      <c r="D314" s="98" t="s">
        <v>1045</v>
      </c>
      <c r="E314" s="26">
        <v>87</v>
      </c>
      <c r="F314" s="26">
        <v>8000</v>
      </c>
      <c r="G314" s="98">
        <v>520600</v>
      </c>
      <c r="H314" s="98" t="s">
        <v>476</v>
      </c>
      <c r="I314" s="98" t="s">
        <v>1262</v>
      </c>
      <c r="J314" s="98" t="s">
        <v>153</v>
      </c>
      <c r="K314" s="98"/>
      <c r="L314" s="25"/>
      <c r="M314" s="25"/>
      <c r="N314" s="50"/>
      <c r="O314" s="51"/>
      <c r="P314" s="16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</row>
    <row r="315" spans="1:45" s="4" customFormat="1" ht="31.5" customHeight="1">
      <c r="A315" s="98">
        <v>306</v>
      </c>
      <c r="B315" s="98" t="s">
        <v>470</v>
      </c>
      <c r="C315" s="98" t="s">
        <v>400</v>
      </c>
      <c r="D315" s="98" t="s">
        <v>1046</v>
      </c>
      <c r="E315" s="26">
        <v>94</v>
      </c>
      <c r="F315" s="26">
        <v>17436.79</v>
      </c>
      <c r="G315" s="98">
        <v>520600</v>
      </c>
      <c r="H315" s="98" t="s">
        <v>476</v>
      </c>
      <c r="I315" s="98" t="s">
        <v>1262</v>
      </c>
      <c r="J315" s="98" t="s">
        <v>153</v>
      </c>
      <c r="K315" s="98"/>
      <c r="L315" s="25"/>
      <c r="M315" s="25"/>
      <c r="N315" s="50"/>
      <c r="O315" s="51"/>
      <c r="P315" s="16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</row>
    <row r="316" spans="1:45" s="4" customFormat="1" ht="37.5" customHeight="1">
      <c r="A316" s="98">
        <v>307</v>
      </c>
      <c r="B316" s="98" t="s">
        <v>471</v>
      </c>
      <c r="C316" s="98" t="s">
        <v>389</v>
      </c>
      <c r="D316" s="98" t="s">
        <v>1047</v>
      </c>
      <c r="E316" s="26">
        <v>89</v>
      </c>
      <c r="F316" s="26">
        <v>8000</v>
      </c>
      <c r="G316" s="98">
        <v>520600</v>
      </c>
      <c r="H316" s="98" t="s">
        <v>476</v>
      </c>
      <c r="I316" s="98" t="s">
        <v>1263</v>
      </c>
      <c r="J316" s="98" t="s">
        <v>153</v>
      </c>
      <c r="K316" s="98"/>
      <c r="L316" s="25"/>
      <c r="M316" s="25"/>
      <c r="N316" s="50"/>
      <c r="O316" s="51"/>
      <c r="P316" s="16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</row>
    <row r="317" spans="1:45" s="4" customFormat="1" ht="39" customHeight="1">
      <c r="A317" s="98">
        <v>308</v>
      </c>
      <c r="B317" s="98" t="s">
        <v>357</v>
      </c>
      <c r="C317" s="98" t="s">
        <v>399</v>
      </c>
      <c r="D317" s="98" t="s">
        <v>1048</v>
      </c>
      <c r="E317" s="26">
        <v>86</v>
      </c>
      <c r="F317" s="26">
        <v>3250</v>
      </c>
      <c r="G317" s="98">
        <v>520600</v>
      </c>
      <c r="H317" s="98" t="s">
        <v>476</v>
      </c>
      <c r="I317" s="98" t="s">
        <v>1263</v>
      </c>
      <c r="J317" s="98" t="s">
        <v>153</v>
      </c>
      <c r="K317" s="98"/>
      <c r="L317" s="25"/>
      <c r="M317" s="25"/>
      <c r="N317" s="50"/>
      <c r="O317" s="51"/>
      <c r="P317" s="16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</row>
    <row r="318" spans="1:45" s="4" customFormat="1" ht="39" customHeight="1">
      <c r="A318" s="98">
        <v>309</v>
      </c>
      <c r="B318" s="98" t="s">
        <v>472</v>
      </c>
      <c r="C318" s="98" t="s">
        <v>383</v>
      </c>
      <c r="D318" s="98" t="s">
        <v>1049</v>
      </c>
      <c r="E318" s="26">
        <v>90</v>
      </c>
      <c r="F318" s="26">
        <v>36312.26</v>
      </c>
      <c r="G318" s="98">
        <v>520600</v>
      </c>
      <c r="H318" s="98" t="s">
        <v>476</v>
      </c>
      <c r="I318" s="98" t="s">
        <v>1263</v>
      </c>
      <c r="J318" s="98" t="s">
        <v>153</v>
      </c>
      <c r="K318" s="98"/>
      <c r="L318" s="25"/>
      <c r="M318" s="25"/>
      <c r="N318" s="50"/>
      <c r="O318" s="51"/>
      <c r="P318" s="16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</row>
    <row r="319" spans="1:45" s="4" customFormat="1" ht="40.5" customHeight="1">
      <c r="A319" s="98">
        <v>310</v>
      </c>
      <c r="B319" s="98" t="s">
        <v>332</v>
      </c>
      <c r="C319" s="98" t="s">
        <v>387</v>
      </c>
      <c r="D319" s="98" t="s">
        <v>1050</v>
      </c>
      <c r="E319" s="26">
        <v>45</v>
      </c>
      <c r="F319" s="26">
        <v>2020</v>
      </c>
      <c r="G319" s="98">
        <v>520600</v>
      </c>
      <c r="H319" s="98" t="s">
        <v>476</v>
      </c>
      <c r="I319" s="98" t="s">
        <v>1263</v>
      </c>
      <c r="J319" s="98" t="s">
        <v>153</v>
      </c>
      <c r="K319" s="98"/>
      <c r="L319" s="25"/>
      <c r="M319" s="25"/>
      <c r="N319" s="50"/>
      <c r="O319" s="51"/>
      <c r="P319" s="16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</row>
    <row r="320" spans="1:45" s="4" customFormat="1" ht="40.5" customHeight="1">
      <c r="A320" s="98">
        <v>311</v>
      </c>
      <c r="B320" s="98" t="s">
        <v>333</v>
      </c>
      <c r="C320" s="98" t="s">
        <v>383</v>
      </c>
      <c r="D320" s="98" t="s">
        <v>942</v>
      </c>
      <c r="E320" s="26">
        <v>86</v>
      </c>
      <c r="F320" s="26">
        <v>8000</v>
      </c>
      <c r="G320" s="98">
        <v>520600</v>
      </c>
      <c r="H320" s="98" t="s">
        <v>476</v>
      </c>
      <c r="I320" s="98" t="s">
        <v>1263</v>
      </c>
      <c r="J320" s="98" t="s">
        <v>153</v>
      </c>
      <c r="K320" s="98"/>
      <c r="L320" s="25"/>
      <c r="M320" s="25"/>
      <c r="N320" s="50"/>
      <c r="O320" s="51"/>
      <c r="P320" s="16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</row>
    <row r="321" spans="1:45" s="4" customFormat="1" ht="33.75" customHeight="1">
      <c r="A321" s="98">
        <v>312</v>
      </c>
      <c r="B321" s="98" t="s">
        <v>334</v>
      </c>
      <c r="C321" s="98" t="s">
        <v>401</v>
      </c>
      <c r="D321" s="98" t="s">
        <v>1051</v>
      </c>
      <c r="E321" s="26">
        <v>42</v>
      </c>
      <c r="F321" s="26">
        <v>1580</v>
      </c>
      <c r="G321" s="98">
        <v>520600</v>
      </c>
      <c r="H321" s="98" t="s">
        <v>476</v>
      </c>
      <c r="I321" s="98" t="s">
        <v>1263</v>
      </c>
      <c r="J321" s="98" t="s">
        <v>153</v>
      </c>
      <c r="K321" s="98"/>
      <c r="L321" s="25"/>
      <c r="M321" s="25"/>
      <c r="N321" s="50"/>
      <c r="O321" s="51"/>
      <c r="P321" s="16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</row>
    <row r="322" spans="1:45" s="4" customFormat="1" ht="37.5" customHeight="1">
      <c r="A322" s="98">
        <v>313</v>
      </c>
      <c r="B322" s="98" t="s">
        <v>335</v>
      </c>
      <c r="C322" s="98" t="s">
        <v>402</v>
      </c>
      <c r="D322" s="98" t="s">
        <v>1052</v>
      </c>
      <c r="E322" s="26">
        <v>92</v>
      </c>
      <c r="F322" s="26">
        <v>29233.96</v>
      </c>
      <c r="G322" s="98">
        <v>520600</v>
      </c>
      <c r="H322" s="98" t="s">
        <v>476</v>
      </c>
      <c r="I322" s="98" t="s">
        <v>1263</v>
      </c>
      <c r="J322" s="98" t="s">
        <v>153</v>
      </c>
      <c r="K322" s="98"/>
      <c r="L322" s="25"/>
      <c r="M322" s="25"/>
      <c r="N322" s="50"/>
      <c r="O322" s="51"/>
      <c r="P322" s="16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</row>
    <row r="323" spans="1:45" s="4" customFormat="1" ht="32.25" customHeight="1">
      <c r="A323" s="98">
        <v>314</v>
      </c>
      <c r="B323" s="98" t="s">
        <v>336</v>
      </c>
      <c r="C323" s="98" t="s">
        <v>371</v>
      </c>
      <c r="D323" s="98" t="s">
        <v>1053</v>
      </c>
      <c r="E323" s="26">
        <v>33</v>
      </c>
      <c r="F323" s="26">
        <v>158643</v>
      </c>
      <c r="G323" s="98">
        <v>520600</v>
      </c>
      <c r="H323" s="98" t="s">
        <v>476</v>
      </c>
      <c r="I323" s="98" t="s">
        <v>1263</v>
      </c>
      <c r="J323" s="98" t="s">
        <v>153</v>
      </c>
      <c r="K323" s="98"/>
      <c r="L323" s="25"/>
      <c r="M323" s="25"/>
      <c r="N323" s="50"/>
      <c r="O323" s="51"/>
      <c r="P323" s="16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</row>
    <row r="324" spans="1:45" s="4" customFormat="1" ht="41.25" customHeight="1">
      <c r="A324" s="98">
        <v>315</v>
      </c>
      <c r="B324" s="98" t="s">
        <v>337</v>
      </c>
      <c r="C324" s="98" t="s">
        <v>1472</v>
      </c>
      <c r="D324" s="98" t="s">
        <v>1054</v>
      </c>
      <c r="E324" s="26">
        <v>440</v>
      </c>
      <c r="F324" s="26">
        <v>110400</v>
      </c>
      <c r="G324" s="98">
        <v>715904</v>
      </c>
      <c r="H324" s="69">
        <v>33599</v>
      </c>
      <c r="I324" s="26" t="s">
        <v>1264</v>
      </c>
      <c r="J324" s="98" t="s">
        <v>153</v>
      </c>
      <c r="K324" s="98"/>
      <c r="L324" s="25"/>
      <c r="M324" s="25"/>
      <c r="N324" s="50"/>
      <c r="O324" s="51"/>
      <c r="P324" s="16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</row>
    <row r="325" spans="1:45" s="4" customFormat="1" ht="40.5" customHeight="1">
      <c r="A325" s="98">
        <v>316</v>
      </c>
      <c r="B325" s="98" t="s">
        <v>338</v>
      </c>
      <c r="C325" s="98" t="s">
        <v>396</v>
      </c>
      <c r="D325" s="98" t="s">
        <v>1055</v>
      </c>
      <c r="E325" s="26">
        <v>18</v>
      </c>
      <c r="F325" s="26">
        <v>289051.07</v>
      </c>
      <c r="G325" s="98">
        <v>314118</v>
      </c>
      <c r="H325" s="69">
        <v>33599</v>
      </c>
      <c r="I325" s="26" t="s">
        <v>1264</v>
      </c>
      <c r="J325" s="98" t="s">
        <v>153</v>
      </c>
      <c r="K325" s="98"/>
      <c r="L325" s="25"/>
      <c r="M325" s="25"/>
      <c r="N325" s="50"/>
      <c r="O325" s="51"/>
      <c r="P325" s="16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</row>
    <row r="326" spans="1:45" s="4" customFormat="1" ht="38.25" customHeight="1">
      <c r="A326" s="98">
        <v>317</v>
      </c>
      <c r="B326" s="98" t="s">
        <v>339</v>
      </c>
      <c r="C326" s="98" t="s">
        <v>397</v>
      </c>
      <c r="D326" s="98" t="s">
        <v>1056</v>
      </c>
      <c r="E326" s="26">
        <v>18</v>
      </c>
      <c r="F326" s="26">
        <v>393616</v>
      </c>
      <c r="G326" s="98">
        <v>379820</v>
      </c>
      <c r="H326" s="69">
        <v>33599</v>
      </c>
      <c r="I326" s="26" t="s">
        <v>1264</v>
      </c>
      <c r="J326" s="98" t="s">
        <v>153</v>
      </c>
      <c r="K326" s="98"/>
      <c r="L326" s="25"/>
      <c r="M326" s="25"/>
      <c r="N326" s="50"/>
      <c r="O326" s="51"/>
      <c r="P326" s="16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</row>
    <row r="327" spans="1:16" s="4" customFormat="1" ht="41.25" customHeight="1">
      <c r="A327" s="98">
        <v>318</v>
      </c>
      <c r="B327" s="98" t="s">
        <v>340</v>
      </c>
      <c r="C327" s="98" t="s">
        <v>388</v>
      </c>
      <c r="D327" s="98" t="s">
        <v>941</v>
      </c>
      <c r="E327" s="26">
        <v>8</v>
      </c>
      <c r="F327" s="26">
        <v>533.5</v>
      </c>
      <c r="G327" s="98">
        <v>49815</v>
      </c>
      <c r="H327" s="82" t="s">
        <v>476</v>
      </c>
      <c r="I327" s="98" t="s">
        <v>1263</v>
      </c>
      <c r="J327" s="98" t="s">
        <v>153</v>
      </c>
      <c r="K327" s="98"/>
      <c r="L327" s="25"/>
      <c r="M327" s="25"/>
      <c r="N327" s="50"/>
      <c r="O327" s="51"/>
      <c r="P327" s="16"/>
    </row>
    <row r="328" spans="1:16" s="4" customFormat="1" ht="39.75" customHeight="1">
      <c r="A328" s="98">
        <v>319</v>
      </c>
      <c r="B328" s="98" t="s">
        <v>341</v>
      </c>
      <c r="C328" s="98" t="s">
        <v>400</v>
      </c>
      <c r="D328" s="98" t="s">
        <v>1057</v>
      </c>
      <c r="E328" s="26">
        <v>11</v>
      </c>
      <c r="F328" s="26">
        <v>533.5</v>
      </c>
      <c r="G328" s="98">
        <v>49815</v>
      </c>
      <c r="H328" s="82" t="s">
        <v>476</v>
      </c>
      <c r="I328" s="98" t="s">
        <v>1263</v>
      </c>
      <c r="J328" s="98" t="s">
        <v>153</v>
      </c>
      <c r="K328" s="98"/>
      <c r="L328" s="25"/>
      <c r="M328" s="25"/>
      <c r="N328" s="50"/>
      <c r="O328" s="51"/>
      <c r="P328" s="16"/>
    </row>
    <row r="329" spans="1:16" s="4" customFormat="1" ht="41.25" customHeight="1">
      <c r="A329" s="98">
        <v>320</v>
      </c>
      <c r="B329" s="98" t="s">
        <v>342</v>
      </c>
      <c r="C329" s="98" t="s">
        <v>389</v>
      </c>
      <c r="D329" s="98" t="s">
        <v>1058</v>
      </c>
      <c r="E329" s="26">
        <v>10</v>
      </c>
      <c r="F329" s="26">
        <v>533.5</v>
      </c>
      <c r="G329" s="98">
        <v>49815</v>
      </c>
      <c r="H329" s="82" t="s">
        <v>476</v>
      </c>
      <c r="I329" s="98" t="s">
        <v>1263</v>
      </c>
      <c r="J329" s="98" t="s">
        <v>153</v>
      </c>
      <c r="K329" s="98"/>
      <c r="L329" s="25"/>
      <c r="M329" s="25"/>
      <c r="N329" s="50"/>
      <c r="O329" s="51"/>
      <c r="P329" s="16"/>
    </row>
    <row r="330" spans="1:16" s="4" customFormat="1" ht="37.5" customHeight="1">
      <c r="A330" s="98">
        <v>321</v>
      </c>
      <c r="B330" s="98" t="s">
        <v>343</v>
      </c>
      <c r="C330" s="98" t="s">
        <v>383</v>
      </c>
      <c r="D330" s="98" t="s">
        <v>943</v>
      </c>
      <c r="E330" s="26">
        <v>8</v>
      </c>
      <c r="F330" s="26">
        <v>451.42</v>
      </c>
      <c r="G330" s="98">
        <v>40627.8</v>
      </c>
      <c r="H330" s="82" t="s">
        <v>476</v>
      </c>
      <c r="I330" s="98" t="s">
        <v>1263</v>
      </c>
      <c r="J330" s="98" t="s">
        <v>153</v>
      </c>
      <c r="K330" s="98"/>
      <c r="L330" s="25"/>
      <c r="M330" s="25"/>
      <c r="N330" s="50"/>
      <c r="O330" s="51"/>
      <c r="P330" s="16"/>
    </row>
    <row r="331" spans="1:16" s="4" customFormat="1" ht="32.25" customHeight="1">
      <c r="A331" s="98">
        <v>322</v>
      </c>
      <c r="B331" s="98" t="s">
        <v>344</v>
      </c>
      <c r="C331" s="98" t="s">
        <v>383</v>
      </c>
      <c r="D331" s="98" t="s">
        <v>944</v>
      </c>
      <c r="E331" s="26">
        <v>7</v>
      </c>
      <c r="F331" s="26">
        <v>533.5</v>
      </c>
      <c r="G331" s="98">
        <v>49815</v>
      </c>
      <c r="H331" s="82" t="s">
        <v>476</v>
      </c>
      <c r="I331" s="98" t="s">
        <v>1263</v>
      </c>
      <c r="J331" s="98" t="s">
        <v>153</v>
      </c>
      <c r="K331" s="98"/>
      <c r="L331" s="25"/>
      <c r="M331" s="25"/>
      <c r="N331" s="50"/>
      <c r="O331" s="51"/>
      <c r="P331" s="16"/>
    </row>
    <row r="332" spans="1:16" s="4" customFormat="1" ht="37.5" customHeight="1">
      <c r="A332" s="98">
        <v>323</v>
      </c>
      <c r="B332" s="98" t="s">
        <v>345</v>
      </c>
      <c r="C332" s="98" t="s">
        <v>383</v>
      </c>
      <c r="D332" s="98" t="s">
        <v>945</v>
      </c>
      <c r="E332" s="26">
        <v>9</v>
      </c>
      <c r="F332" s="26">
        <v>328.3</v>
      </c>
      <c r="G332" s="98">
        <v>29520</v>
      </c>
      <c r="H332" s="82" t="s">
        <v>476</v>
      </c>
      <c r="I332" s="98" t="s">
        <v>1263</v>
      </c>
      <c r="J332" s="98" t="s">
        <v>153</v>
      </c>
      <c r="K332" s="98"/>
      <c r="L332" s="25"/>
      <c r="M332" s="25"/>
      <c r="N332" s="50"/>
      <c r="O332" s="51"/>
      <c r="P332" s="16"/>
    </row>
    <row r="333" spans="1:16" s="4" customFormat="1" ht="36.75" customHeight="1">
      <c r="A333" s="98">
        <v>324</v>
      </c>
      <c r="B333" s="98" t="s">
        <v>346</v>
      </c>
      <c r="C333" s="98" t="s">
        <v>1071</v>
      </c>
      <c r="D333" s="68" t="s">
        <v>1062</v>
      </c>
      <c r="E333" s="26">
        <v>660</v>
      </c>
      <c r="F333" s="26">
        <v>94178</v>
      </c>
      <c r="G333" s="98">
        <v>8476020</v>
      </c>
      <c r="H333" s="82" t="s">
        <v>476</v>
      </c>
      <c r="I333" s="98" t="s">
        <v>1263</v>
      </c>
      <c r="J333" s="98" t="s">
        <v>153</v>
      </c>
      <c r="K333" s="98"/>
      <c r="L333" s="25"/>
      <c r="M333" s="25"/>
      <c r="N333" s="50"/>
      <c r="O333" s="51"/>
      <c r="P333" s="16"/>
    </row>
    <row r="334" spans="1:16" s="4" customFormat="1" ht="36.75" customHeight="1">
      <c r="A334" s="98">
        <v>325</v>
      </c>
      <c r="B334" s="98" t="s">
        <v>347</v>
      </c>
      <c r="C334" s="98" t="s">
        <v>382</v>
      </c>
      <c r="D334" s="98" t="s">
        <v>1072</v>
      </c>
      <c r="E334" s="26">
        <v>12</v>
      </c>
      <c r="F334" s="26">
        <v>3222.06</v>
      </c>
      <c r="G334" s="98">
        <v>2899800</v>
      </c>
      <c r="H334" s="82" t="s">
        <v>476</v>
      </c>
      <c r="I334" s="98" t="s">
        <v>1263</v>
      </c>
      <c r="J334" s="98" t="s">
        <v>153</v>
      </c>
      <c r="K334" s="98"/>
      <c r="L334" s="25"/>
      <c r="M334" s="25"/>
      <c r="N334" s="50"/>
      <c r="O334" s="51"/>
      <c r="P334" s="16"/>
    </row>
    <row r="335" spans="1:16" s="4" customFormat="1" ht="51.75" customHeight="1">
      <c r="A335" s="98">
        <v>326</v>
      </c>
      <c r="B335" s="98" t="s">
        <v>1473</v>
      </c>
      <c r="C335" s="98" t="s">
        <v>382</v>
      </c>
      <c r="D335" s="98" t="s">
        <v>1618</v>
      </c>
      <c r="E335" s="26">
        <v>1039</v>
      </c>
      <c r="F335" s="26">
        <v>143453.82</v>
      </c>
      <c r="G335" s="98" t="s">
        <v>1475</v>
      </c>
      <c r="H335" s="82" t="s">
        <v>476</v>
      </c>
      <c r="I335" s="98" t="s">
        <v>1619</v>
      </c>
      <c r="J335" s="98" t="s">
        <v>153</v>
      </c>
      <c r="K335" s="98"/>
      <c r="L335" s="25"/>
      <c r="M335" s="25"/>
      <c r="N335" s="50"/>
      <c r="O335" s="51"/>
      <c r="P335" s="16"/>
    </row>
    <row r="336" spans="1:16" s="4" customFormat="1" ht="39.75" customHeight="1">
      <c r="A336" s="98">
        <v>327</v>
      </c>
      <c r="B336" s="98" t="s">
        <v>1476</v>
      </c>
      <c r="C336" s="98" t="s">
        <v>382</v>
      </c>
      <c r="D336" s="98" t="s">
        <v>1620</v>
      </c>
      <c r="E336" s="26">
        <v>4777</v>
      </c>
      <c r="F336" s="26">
        <v>659556.21</v>
      </c>
      <c r="G336" s="98" t="s">
        <v>1475</v>
      </c>
      <c r="H336" s="82" t="s">
        <v>476</v>
      </c>
      <c r="I336" s="98" t="s">
        <v>1621</v>
      </c>
      <c r="J336" s="98" t="s">
        <v>153</v>
      </c>
      <c r="K336" s="98"/>
      <c r="L336" s="25"/>
      <c r="M336" s="25"/>
      <c r="N336" s="50"/>
      <c r="O336" s="51"/>
      <c r="P336" s="16"/>
    </row>
    <row r="337" spans="1:16" s="4" customFormat="1" ht="45" customHeight="1">
      <c r="A337" s="98">
        <v>328</v>
      </c>
      <c r="B337" s="98" t="s">
        <v>1477</v>
      </c>
      <c r="C337" s="98" t="s">
        <v>382</v>
      </c>
      <c r="D337" s="98" t="s">
        <v>1622</v>
      </c>
      <c r="E337" s="26">
        <v>8042</v>
      </c>
      <c r="F337" s="26">
        <v>1110351.9</v>
      </c>
      <c r="G337" s="98" t="s">
        <v>1475</v>
      </c>
      <c r="H337" s="82" t="s">
        <v>476</v>
      </c>
      <c r="I337" s="98" t="s">
        <v>1623</v>
      </c>
      <c r="J337" s="98" t="s">
        <v>153</v>
      </c>
      <c r="K337" s="98"/>
      <c r="L337" s="25"/>
      <c r="M337" s="25"/>
      <c r="N337" s="50"/>
      <c r="O337" s="51"/>
      <c r="P337" s="16"/>
    </row>
    <row r="338" spans="1:16" s="4" customFormat="1" ht="37.5" customHeight="1">
      <c r="A338" s="98">
        <v>329</v>
      </c>
      <c r="B338" s="98" t="s">
        <v>1478</v>
      </c>
      <c r="C338" s="98" t="s">
        <v>382</v>
      </c>
      <c r="D338" s="98" t="s">
        <v>1627</v>
      </c>
      <c r="E338" s="26">
        <v>7566</v>
      </c>
      <c r="F338" s="26">
        <v>1044630.99</v>
      </c>
      <c r="G338" s="98" t="s">
        <v>1475</v>
      </c>
      <c r="H338" s="82" t="s">
        <v>476</v>
      </c>
      <c r="I338" s="98" t="s">
        <v>1628</v>
      </c>
      <c r="J338" s="98" t="s">
        <v>153</v>
      </c>
      <c r="K338" s="98"/>
      <c r="L338" s="25"/>
      <c r="M338" s="25"/>
      <c r="N338" s="50"/>
      <c r="O338" s="51"/>
      <c r="P338" s="16"/>
    </row>
    <row r="339" spans="1:16" s="4" customFormat="1" ht="36" customHeight="1">
      <c r="A339" s="98">
        <v>330</v>
      </c>
      <c r="B339" s="98" t="s">
        <v>1479</v>
      </c>
      <c r="C339" s="98" t="s">
        <v>382</v>
      </c>
      <c r="D339" s="98" t="s">
        <v>1629</v>
      </c>
      <c r="E339" s="26">
        <v>5000</v>
      </c>
      <c r="F339" s="26">
        <v>690345.62</v>
      </c>
      <c r="G339" s="98" t="s">
        <v>1475</v>
      </c>
      <c r="H339" s="82" t="s">
        <v>476</v>
      </c>
      <c r="I339" s="98" t="s">
        <v>1630</v>
      </c>
      <c r="J339" s="98" t="s">
        <v>153</v>
      </c>
      <c r="K339" s="98"/>
      <c r="L339" s="25"/>
      <c r="M339" s="25"/>
      <c r="N339" s="50"/>
      <c r="O339" s="51"/>
      <c r="P339" s="16"/>
    </row>
    <row r="340" spans="1:16" s="4" customFormat="1" ht="45.75" customHeight="1">
      <c r="A340" s="98">
        <v>331</v>
      </c>
      <c r="B340" s="98" t="s">
        <v>1480</v>
      </c>
      <c r="C340" s="98" t="s">
        <v>382</v>
      </c>
      <c r="D340" s="98" t="s">
        <v>1631</v>
      </c>
      <c r="E340" s="26">
        <v>9057</v>
      </c>
      <c r="F340" s="26">
        <v>1250492.05</v>
      </c>
      <c r="G340" s="98" t="s">
        <v>1475</v>
      </c>
      <c r="H340" s="82" t="s">
        <v>476</v>
      </c>
      <c r="I340" s="98" t="s">
        <v>1632</v>
      </c>
      <c r="J340" s="98" t="s">
        <v>153</v>
      </c>
      <c r="K340" s="98"/>
      <c r="L340" s="25"/>
      <c r="M340" s="25"/>
      <c r="N340" s="50"/>
      <c r="O340" s="51"/>
      <c r="P340" s="16"/>
    </row>
    <row r="341" spans="1:16" s="4" customFormat="1" ht="48.75" customHeight="1">
      <c r="A341" s="98">
        <v>332</v>
      </c>
      <c r="B341" s="98" t="s">
        <v>1481</v>
      </c>
      <c r="C341" s="98" t="s">
        <v>382</v>
      </c>
      <c r="D341" s="98" t="s">
        <v>1633</v>
      </c>
      <c r="E341" s="26">
        <v>5791</v>
      </c>
      <c r="F341" s="26">
        <v>799558.3</v>
      </c>
      <c r="G341" s="98" t="s">
        <v>1475</v>
      </c>
      <c r="H341" s="82" t="s">
        <v>476</v>
      </c>
      <c r="I341" s="98" t="s">
        <v>1634</v>
      </c>
      <c r="J341" s="98" t="s">
        <v>153</v>
      </c>
      <c r="K341" s="98"/>
      <c r="L341" s="25"/>
      <c r="M341" s="25"/>
      <c r="N341" s="50"/>
      <c r="O341" s="51"/>
      <c r="P341" s="16"/>
    </row>
    <row r="342" spans="1:16" s="4" customFormat="1" ht="36" customHeight="1">
      <c r="A342" s="98">
        <v>333</v>
      </c>
      <c r="B342" s="98" t="s">
        <v>1482</v>
      </c>
      <c r="C342" s="98" t="s">
        <v>382</v>
      </c>
      <c r="D342" s="98" t="s">
        <v>1635</v>
      </c>
      <c r="E342" s="26">
        <v>5104</v>
      </c>
      <c r="F342" s="26">
        <v>704704.81</v>
      </c>
      <c r="G342" s="98" t="s">
        <v>1475</v>
      </c>
      <c r="H342" s="82" t="s">
        <v>476</v>
      </c>
      <c r="I342" s="98" t="s">
        <v>1636</v>
      </c>
      <c r="J342" s="98" t="s">
        <v>153</v>
      </c>
      <c r="K342" s="98"/>
      <c r="L342" s="25"/>
      <c r="M342" s="25"/>
      <c r="N342" s="50"/>
      <c r="O342" s="51"/>
      <c r="P342" s="16"/>
    </row>
    <row r="343" spans="1:16" s="4" customFormat="1" ht="36" customHeight="1">
      <c r="A343" s="98">
        <v>334</v>
      </c>
      <c r="B343" s="98" t="s">
        <v>1483</v>
      </c>
      <c r="C343" s="98" t="s">
        <v>383</v>
      </c>
      <c r="D343" s="98" t="s">
        <v>1474</v>
      </c>
      <c r="E343" s="26">
        <v>13162</v>
      </c>
      <c r="F343" s="26">
        <v>414325.28</v>
      </c>
      <c r="G343" s="98" t="s">
        <v>1475</v>
      </c>
      <c r="H343" s="82" t="s">
        <v>476</v>
      </c>
      <c r="I343" s="98" t="s">
        <v>1263</v>
      </c>
      <c r="J343" s="98" t="s">
        <v>153</v>
      </c>
      <c r="K343" s="98"/>
      <c r="L343" s="25"/>
      <c r="M343" s="25"/>
      <c r="N343" s="50"/>
      <c r="O343" s="51"/>
      <c r="P343" s="16"/>
    </row>
    <row r="344" spans="1:16" s="4" customFormat="1" ht="37.5" customHeight="1">
      <c r="A344" s="98">
        <v>335</v>
      </c>
      <c r="B344" s="98" t="s">
        <v>1484</v>
      </c>
      <c r="C344" s="98" t="s">
        <v>382</v>
      </c>
      <c r="D344" s="98" t="s">
        <v>1624</v>
      </c>
      <c r="E344" s="26">
        <v>4862</v>
      </c>
      <c r="F344" s="26">
        <v>635470.24</v>
      </c>
      <c r="G344" s="98" t="s">
        <v>1475</v>
      </c>
      <c r="H344" s="82" t="s">
        <v>476</v>
      </c>
      <c r="I344" s="98" t="s">
        <v>1625</v>
      </c>
      <c r="J344" s="98" t="s">
        <v>153</v>
      </c>
      <c r="K344" s="98"/>
      <c r="L344" s="25"/>
      <c r="M344" s="25"/>
      <c r="N344" s="50"/>
      <c r="O344" s="51"/>
      <c r="P344" s="16"/>
    </row>
    <row r="345" spans="1:16" s="4" customFormat="1" ht="44.25" customHeight="1">
      <c r="A345" s="98">
        <v>336</v>
      </c>
      <c r="B345" s="98" t="s">
        <v>1485</v>
      </c>
      <c r="C345" s="98" t="s">
        <v>1486</v>
      </c>
      <c r="D345" s="98" t="s">
        <v>1615</v>
      </c>
      <c r="E345" s="26">
        <v>3625</v>
      </c>
      <c r="F345" s="26">
        <v>343091.19</v>
      </c>
      <c r="G345" s="98" t="s">
        <v>1475</v>
      </c>
      <c r="H345" s="82" t="s">
        <v>476</v>
      </c>
      <c r="I345" s="98" t="s">
        <v>1626</v>
      </c>
      <c r="J345" s="98" t="s">
        <v>153</v>
      </c>
      <c r="K345" s="98"/>
      <c r="L345" s="25"/>
      <c r="M345" s="25"/>
      <c r="N345" s="50"/>
      <c r="O345" s="51"/>
      <c r="P345" s="16"/>
    </row>
    <row r="346" spans="1:16" s="4" customFormat="1" ht="36" customHeight="1">
      <c r="A346" s="98">
        <v>337</v>
      </c>
      <c r="B346" s="98" t="s">
        <v>1487</v>
      </c>
      <c r="C346" s="98" t="s">
        <v>382</v>
      </c>
      <c r="D346" s="98" t="s">
        <v>1474</v>
      </c>
      <c r="E346" s="26">
        <v>12321</v>
      </c>
      <c r="F346" s="26">
        <v>1610372.02</v>
      </c>
      <c r="G346" s="98" t="s">
        <v>1475</v>
      </c>
      <c r="H346" s="82" t="s">
        <v>476</v>
      </c>
      <c r="I346" s="98" t="s">
        <v>1263</v>
      </c>
      <c r="J346" s="98" t="s">
        <v>153</v>
      </c>
      <c r="K346" s="98"/>
      <c r="L346" s="25"/>
      <c r="M346" s="25"/>
      <c r="N346" s="50"/>
      <c r="O346" s="51"/>
      <c r="P346" s="16"/>
    </row>
    <row r="347" spans="1:16" s="4" customFormat="1" ht="54.75" customHeight="1">
      <c r="A347" s="98">
        <v>338</v>
      </c>
      <c r="B347" s="98" t="s">
        <v>1488</v>
      </c>
      <c r="C347" s="98" t="s">
        <v>1486</v>
      </c>
      <c r="D347" s="98" t="s">
        <v>1616</v>
      </c>
      <c r="E347" s="26">
        <v>3233</v>
      </c>
      <c r="F347" s="26">
        <v>422557.65</v>
      </c>
      <c r="G347" s="98" t="s">
        <v>1475</v>
      </c>
      <c r="H347" s="82" t="s">
        <v>476</v>
      </c>
      <c r="I347" s="98" t="s">
        <v>1617</v>
      </c>
      <c r="J347" s="98" t="s">
        <v>153</v>
      </c>
      <c r="K347" s="98"/>
      <c r="L347" s="25"/>
      <c r="M347" s="25"/>
      <c r="N347" s="50"/>
      <c r="O347" s="51"/>
      <c r="P347" s="16"/>
    </row>
    <row r="348" spans="1:16" s="4" customFormat="1" ht="35.25" customHeight="1">
      <c r="A348" s="98">
        <v>339</v>
      </c>
      <c r="B348" s="98" t="s">
        <v>1489</v>
      </c>
      <c r="C348" s="98" t="s">
        <v>382</v>
      </c>
      <c r="D348" s="98" t="s">
        <v>1611</v>
      </c>
      <c r="E348" s="26">
        <v>550</v>
      </c>
      <c r="F348" s="26">
        <v>364026.44</v>
      </c>
      <c r="G348" s="98" t="s">
        <v>1475</v>
      </c>
      <c r="H348" s="82" t="s">
        <v>476</v>
      </c>
      <c r="I348" s="98" t="s">
        <v>1614</v>
      </c>
      <c r="J348" s="98" t="s">
        <v>153</v>
      </c>
      <c r="K348" s="98"/>
      <c r="L348" s="25"/>
      <c r="M348" s="25"/>
      <c r="N348" s="50"/>
      <c r="O348" s="51"/>
      <c r="P348" s="16"/>
    </row>
    <row r="349" spans="1:16" s="4" customFormat="1" ht="35.25" customHeight="1">
      <c r="A349" s="98">
        <v>340</v>
      </c>
      <c r="B349" s="98" t="s">
        <v>1490</v>
      </c>
      <c r="C349" s="98" t="s">
        <v>382</v>
      </c>
      <c r="D349" s="98" t="s">
        <v>1612</v>
      </c>
      <c r="E349" s="26">
        <v>3491</v>
      </c>
      <c r="F349" s="26">
        <v>3070503.1</v>
      </c>
      <c r="G349" s="98" t="s">
        <v>1475</v>
      </c>
      <c r="H349" s="82" t="s">
        <v>476</v>
      </c>
      <c r="I349" s="98" t="s">
        <v>1610</v>
      </c>
      <c r="J349" s="98" t="s">
        <v>153</v>
      </c>
      <c r="K349" s="98"/>
      <c r="L349" s="25"/>
      <c r="M349" s="25"/>
      <c r="N349" s="50"/>
      <c r="O349" s="51"/>
      <c r="P349" s="16"/>
    </row>
    <row r="350" spans="1:16" s="4" customFormat="1" ht="33.75" customHeight="1">
      <c r="A350" s="98">
        <v>341</v>
      </c>
      <c r="B350" s="98" t="s">
        <v>1491</v>
      </c>
      <c r="C350" s="98" t="s">
        <v>382</v>
      </c>
      <c r="D350" s="98" t="s">
        <v>1613</v>
      </c>
      <c r="E350" s="26">
        <v>1212</v>
      </c>
      <c r="F350" s="26">
        <v>802181.9</v>
      </c>
      <c r="G350" s="98" t="s">
        <v>1475</v>
      </c>
      <c r="H350" s="82" t="s">
        <v>476</v>
      </c>
      <c r="I350" s="98" t="s">
        <v>1609</v>
      </c>
      <c r="J350" s="98" t="s">
        <v>153</v>
      </c>
      <c r="K350" s="98"/>
      <c r="L350" s="25"/>
      <c r="M350" s="25"/>
      <c r="N350" s="50"/>
      <c r="O350" s="51"/>
      <c r="P350" s="16"/>
    </row>
    <row r="351" spans="1:16" s="4" customFormat="1" ht="32.25" customHeight="1">
      <c r="A351" s="98">
        <v>342</v>
      </c>
      <c r="B351" s="98" t="s">
        <v>349</v>
      </c>
      <c r="C351" s="98" t="s">
        <v>404</v>
      </c>
      <c r="D351" s="98" t="s">
        <v>988</v>
      </c>
      <c r="E351" s="26">
        <v>45</v>
      </c>
      <c r="F351" s="26">
        <v>948</v>
      </c>
      <c r="G351" s="98">
        <v>853200</v>
      </c>
      <c r="H351" s="82" t="s">
        <v>476</v>
      </c>
      <c r="I351" s="98" t="s">
        <v>1263</v>
      </c>
      <c r="J351" s="98" t="s">
        <v>153</v>
      </c>
      <c r="K351" s="98"/>
      <c r="L351" s="25"/>
      <c r="M351" s="25"/>
      <c r="N351" s="50"/>
      <c r="O351" s="51"/>
      <c r="P351" s="16"/>
    </row>
    <row r="352" spans="1:16" s="4" customFormat="1" ht="39.75" customHeight="1">
      <c r="A352" s="98">
        <v>343</v>
      </c>
      <c r="B352" s="98" t="s">
        <v>350</v>
      </c>
      <c r="C352" s="98" t="s">
        <v>395</v>
      </c>
      <c r="D352" s="98" t="s">
        <v>1075</v>
      </c>
      <c r="E352" s="26">
        <v>80</v>
      </c>
      <c r="F352" s="26">
        <v>20058</v>
      </c>
      <c r="G352" s="98">
        <v>18052200</v>
      </c>
      <c r="H352" s="82" t="s">
        <v>476</v>
      </c>
      <c r="I352" s="98" t="s">
        <v>1263</v>
      </c>
      <c r="J352" s="98" t="s">
        <v>153</v>
      </c>
      <c r="K352" s="98"/>
      <c r="L352" s="25"/>
      <c r="M352" s="25"/>
      <c r="N352" s="50"/>
      <c r="O352" s="51"/>
      <c r="P352" s="16"/>
    </row>
    <row r="353" spans="1:16" s="4" customFormat="1" ht="39" customHeight="1">
      <c r="A353" s="98">
        <v>344</v>
      </c>
      <c r="B353" s="98" t="s">
        <v>351</v>
      </c>
      <c r="C353" s="98" t="s">
        <v>405</v>
      </c>
      <c r="D353" s="98" t="s">
        <v>1076</v>
      </c>
      <c r="E353" s="26">
        <v>60</v>
      </c>
      <c r="F353" s="26">
        <v>46286</v>
      </c>
      <c r="G353" s="98">
        <v>41657400</v>
      </c>
      <c r="H353" s="82" t="s">
        <v>476</v>
      </c>
      <c r="I353" s="98" t="s">
        <v>1263</v>
      </c>
      <c r="J353" s="98" t="s">
        <v>153</v>
      </c>
      <c r="K353" s="98"/>
      <c r="L353" s="25"/>
      <c r="M353" s="25"/>
      <c r="N353" s="50"/>
      <c r="O353" s="51"/>
      <c r="P353" s="16"/>
    </row>
    <row r="354" spans="1:16" s="4" customFormat="1" ht="37.5" customHeight="1">
      <c r="A354" s="98">
        <v>345</v>
      </c>
      <c r="B354" s="98" t="s">
        <v>352</v>
      </c>
      <c r="C354" s="98" t="s">
        <v>1736</v>
      </c>
      <c r="D354" s="98" t="s">
        <v>1077</v>
      </c>
      <c r="E354" s="26">
        <v>80</v>
      </c>
      <c r="F354" s="26">
        <v>8665</v>
      </c>
      <c r="G354" s="98">
        <v>7798500</v>
      </c>
      <c r="H354" s="82" t="s">
        <v>476</v>
      </c>
      <c r="I354" s="98" t="s">
        <v>1263</v>
      </c>
      <c r="J354" s="98" t="s">
        <v>153</v>
      </c>
      <c r="K354" s="98"/>
      <c r="L354" s="25"/>
      <c r="M354" s="25"/>
      <c r="N354" s="50"/>
      <c r="O354" s="51"/>
      <c r="P354" s="16"/>
    </row>
    <row r="355" spans="1:16" s="4" customFormat="1" ht="40.5" customHeight="1">
      <c r="A355" s="98">
        <v>346</v>
      </c>
      <c r="B355" s="98" t="s">
        <v>353</v>
      </c>
      <c r="C355" s="98" t="s">
        <v>404</v>
      </c>
      <c r="D355" s="98" t="s">
        <v>989</v>
      </c>
      <c r="E355" s="26">
        <v>45</v>
      </c>
      <c r="F355" s="26">
        <v>6276</v>
      </c>
      <c r="G355" s="98">
        <v>5648400</v>
      </c>
      <c r="H355" s="82" t="s">
        <v>476</v>
      </c>
      <c r="I355" s="98" t="s">
        <v>1263</v>
      </c>
      <c r="J355" s="98" t="s">
        <v>153</v>
      </c>
      <c r="K355" s="98"/>
      <c r="L355" s="25"/>
      <c r="M355" s="25"/>
      <c r="N355" s="50"/>
      <c r="O355" s="51"/>
      <c r="P355" s="16"/>
    </row>
    <row r="356" spans="1:16" s="4" customFormat="1" ht="37.5" customHeight="1">
      <c r="A356" s="98">
        <v>347</v>
      </c>
      <c r="B356" s="98" t="s">
        <v>354</v>
      </c>
      <c r="C356" s="98" t="s">
        <v>406</v>
      </c>
      <c r="D356" s="98" t="s">
        <v>1095</v>
      </c>
      <c r="E356" s="26">
        <v>8.1</v>
      </c>
      <c r="F356" s="26">
        <v>489679.72</v>
      </c>
      <c r="G356" s="98">
        <v>146903</v>
      </c>
      <c r="H356" s="82">
        <v>39975</v>
      </c>
      <c r="I356" s="98" t="s">
        <v>374</v>
      </c>
      <c r="J356" s="98" t="s">
        <v>153</v>
      </c>
      <c r="K356" s="98"/>
      <c r="L356" s="25"/>
      <c r="M356" s="25"/>
      <c r="N356" s="50"/>
      <c r="O356" s="51"/>
      <c r="P356" s="16"/>
    </row>
    <row r="357" spans="1:16" s="4" customFormat="1" ht="34.5" customHeight="1">
      <c r="A357" s="98">
        <v>348</v>
      </c>
      <c r="B357" s="98" t="s">
        <v>355</v>
      </c>
      <c r="C357" s="98" t="s">
        <v>407</v>
      </c>
      <c r="D357" s="98" t="s">
        <v>1096</v>
      </c>
      <c r="E357" s="26">
        <v>7.9</v>
      </c>
      <c r="F357" s="26">
        <v>489679.72</v>
      </c>
      <c r="G357" s="98">
        <v>146903</v>
      </c>
      <c r="H357" s="82">
        <v>39976</v>
      </c>
      <c r="I357" s="98" t="s">
        <v>375</v>
      </c>
      <c r="J357" s="98" t="s">
        <v>153</v>
      </c>
      <c r="K357" s="98"/>
      <c r="L357" s="25"/>
      <c r="M357" s="25"/>
      <c r="N357" s="50"/>
      <c r="O357" s="51"/>
      <c r="P357" s="16"/>
    </row>
    <row r="358" spans="1:16" s="4" customFormat="1" ht="36" customHeight="1">
      <c r="A358" s="98">
        <v>349</v>
      </c>
      <c r="B358" s="98" t="s">
        <v>356</v>
      </c>
      <c r="C358" s="98" t="s">
        <v>408</v>
      </c>
      <c r="D358" s="98" t="s">
        <v>1097</v>
      </c>
      <c r="E358" s="26">
        <v>7.9</v>
      </c>
      <c r="F358" s="26">
        <v>489679.72</v>
      </c>
      <c r="G358" s="98">
        <v>146903</v>
      </c>
      <c r="H358" s="82">
        <v>39977</v>
      </c>
      <c r="I358" s="98" t="s">
        <v>376</v>
      </c>
      <c r="J358" s="98" t="s">
        <v>153</v>
      </c>
      <c r="K358" s="98"/>
      <c r="L358" s="25"/>
      <c r="M358" s="25"/>
      <c r="N358" s="50"/>
      <c r="O358" s="51"/>
      <c r="P358" s="16"/>
    </row>
    <row r="359" spans="1:16" s="4" customFormat="1" ht="39" customHeight="1">
      <c r="A359" s="98">
        <v>350</v>
      </c>
      <c r="B359" s="98" t="s">
        <v>357</v>
      </c>
      <c r="C359" s="98" t="s">
        <v>409</v>
      </c>
      <c r="D359" s="98" t="s">
        <v>1098</v>
      </c>
      <c r="E359" s="26">
        <v>8.1</v>
      </c>
      <c r="F359" s="26">
        <v>489679.71</v>
      </c>
      <c r="G359" s="98">
        <v>146903</v>
      </c>
      <c r="H359" s="82">
        <v>39978</v>
      </c>
      <c r="I359" s="98" t="s">
        <v>377</v>
      </c>
      <c r="J359" s="98" t="s">
        <v>153</v>
      </c>
      <c r="K359" s="98"/>
      <c r="L359" s="25"/>
      <c r="M359" s="25"/>
      <c r="N359" s="50"/>
      <c r="O359" s="51"/>
      <c r="P359" s="16"/>
    </row>
    <row r="360" spans="1:16" s="4" customFormat="1" ht="37.5" customHeight="1">
      <c r="A360" s="98">
        <v>351</v>
      </c>
      <c r="B360" s="98" t="s">
        <v>358</v>
      </c>
      <c r="C360" s="98" t="s">
        <v>410</v>
      </c>
      <c r="D360" s="98" t="s">
        <v>1099</v>
      </c>
      <c r="E360" s="26">
        <v>8</v>
      </c>
      <c r="F360" s="26">
        <v>489679.71</v>
      </c>
      <c r="G360" s="98">
        <v>146903</v>
      </c>
      <c r="H360" s="82">
        <v>39979</v>
      </c>
      <c r="I360" s="98" t="s">
        <v>378</v>
      </c>
      <c r="J360" s="98" t="s">
        <v>153</v>
      </c>
      <c r="K360" s="98"/>
      <c r="L360" s="25"/>
      <c r="M360" s="25"/>
      <c r="N360" s="50"/>
      <c r="O360" s="51"/>
      <c r="P360" s="16"/>
    </row>
    <row r="361" spans="1:16" s="4" customFormat="1" ht="38.25" customHeight="1">
      <c r="A361" s="98">
        <v>352</v>
      </c>
      <c r="B361" s="98" t="s">
        <v>359</v>
      </c>
      <c r="C361" s="98" t="s">
        <v>411</v>
      </c>
      <c r="D361" s="98" t="s">
        <v>1100</v>
      </c>
      <c r="E361" s="26">
        <v>8</v>
      </c>
      <c r="F361" s="26">
        <v>489679.71</v>
      </c>
      <c r="G361" s="98">
        <v>146903</v>
      </c>
      <c r="H361" s="82">
        <v>39980</v>
      </c>
      <c r="I361" s="98" t="s">
        <v>379</v>
      </c>
      <c r="J361" s="98" t="s">
        <v>153</v>
      </c>
      <c r="K361" s="98"/>
      <c r="L361" s="25"/>
      <c r="M361" s="25"/>
      <c r="N361" s="50"/>
      <c r="O361" s="51"/>
      <c r="P361" s="16"/>
    </row>
    <row r="362" spans="1:16" s="4" customFormat="1" ht="36.75" customHeight="1">
      <c r="A362" s="98">
        <v>353</v>
      </c>
      <c r="B362" s="98" t="s">
        <v>360</v>
      </c>
      <c r="C362" s="98" t="s">
        <v>412</v>
      </c>
      <c r="D362" s="98" t="s">
        <v>1101</v>
      </c>
      <c r="E362" s="26">
        <v>7.8</v>
      </c>
      <c r="F362" s="26">
        <v>489679.71</v>
      </c>
      <c r="G362" s="98">
        <v>146903</v>
      </c>
      <c r="H362" s="82">
        <v>39981</v>
      </c>
      <c r="I362" s="98" t="s">
        <v>380</v>
      </c>
      <c r="J362" s="98" t="s">
        <v>153</v>
      </c>
      <c r="K362" s="98"/>
      <c r="L362" s="25"/>
      <c r="M362" s="25"/>
      <c r="N362" s="50"/>
      <c r="O362" s="51"/>
      <c r="P362" s="16"/>
    </row>
    <row r="363" spans="1:16" s="4" customFormat="1" ht="33.75" customHeight="1">
      <c r="A363" s="98">
        <v>354</v>
      </c>
      <c r="B363" s="98" t="s">
        <v>359</v>
      </c>
      <c r="C363" s="98" t="s">
        <v>231</v>
      </c>
      <c r="D363" s="98" t="s">
        <v>1102</v>
      </c>
      <c r="E363" s="26">
        <v>17.4</v>
      </c>
      <c r="F363" s="26">
        <v>8000</v>
      </c>
      <c r="G363" s="98">
        <v>146903</v>
      </c>
      <c r="H363" s="82">
        <v>39982</v>
      </c>
      <c r="I363" s="98" t="s">
        <v>381</v>
      </c>
      <c r="J363" s="98" t="s">
        <v>153</v>
      </c>
      <c r="K363" s="98"/>
      <c r="L363" s="25"/>
      <c r="M363" s="25"/>
      <c r="N363" s="50"/>
      <c r="O363" s="51"/>
      <c r="P363" s="16"/>
    </row>
    <row r="364" spans="1:16" s="4" customFormat="1" ht="33.75" customHeight="1">
      <c r="A364" s="98">
        <v>355</v>
      </c>
      <c r="B364" s="98" t="s">
        <v>361</v>
      </c>
      <c r="C364" s="98" t="s">
        <v>372</v>
      </c>
      <c r="D364" s="98" t="s">
        <v>1103</v>
      </c>
      <c r="E364" s="26">
        <v>25</v>
      </c>
      <c r="F364" s="26">
        <v>4952.83</v>
      </c>
      <c r="G364" s="98">
        <v>445680</v>
      </c>
      <c r="H364" s="82">
        <v>33599</v>
      </c>
      <c r="I364" s="98" t="s">
        <v>1264</v>
      </c>
      <c r="J364" s="98" t="s">
        <v>153</v>
      </c>
      <c r="K364" s="98"/>
      <c r="L364" s="25"/>
      <c r="M364" s="25"/>
      <c r="N364" s="50"/>
      <c r="O364" s="51"/>
      <c r="P364" s="16"/>
    </row>
    <row r="365" spans="1:16" s="4" customFormat="1" ht="38.25" customHeight="1">
      <c r="A365" s="98">
        <v>356</v>
      </c>
      <c r="B365" s="98" t="s">
        <v>362</v>
      </c>
      <c r="C365" s="98" t="s">
        <v>382</v>
      </c>
      <c r="D365" s="98" t="s">
        <v>1104</v>
      </c>
      <c r="E365" s="26">
        <v>920</v>
      </c>
      <c r="F365" s="26">
        <v>170054.85</v>
      </c>
      <c r="G365" s="98">
        <v>51016455</v>
      </c>
      <c r="H365" s="82">
        <v>33599</v>
      </c>
      <c r="I365" s="98" t="s">
        <v>1264</v>
      </c>
      <c r="J365" s="98" t="s">
        <v>153</v>
      </c>
      <c r="K365" s="98"/>
      <c r="L365" s="25"/>
      <c r="M365" s="25"/>
      <c r="N365" s="50"/>
      <c r="O365" s="51"/>
      <c r="P365" s="16"/>
    </row>
    <row r="366" spans="1:16" s="4" customFormat="1" ht="33" customHeight="1">
      <c r="A366" s="98">
        <v>357</v>
      </c>
      <c r="B366" s="98" t="s">
        <v>364</v>
      </c>
      <c r="C366" s="98" t="s">
        <v>413</v>
      </c>
      <c r="D366" s="98" t="s">
        <v>1105</v>
      </c>
      <c r="E366" s="26">
        <v>1878</v>
      </c>
      <c r="F366" s="26">
        <v>8019845</v>
      </c>
      <c r="G366" s="98">
        <v>72169605</v>
      </c>
      <c r="H366" s="82" t="s">
        <v>475</v>
      </c>
      <c r="I366" s="98" t="s">
        <v>1259</v>
      </c>
      <c r="J366" s="98" t="s">
        <v>153</v>
      </c>
      <c r="K366" s="98"/>
      <c r="L366" s="25"/>
      <c r="M366" s="25"/>
      <c r="N366" s="50"/>
      <c r="O366" s="51"/>
      <c r="P366" s="16"/>
    </row>
    <row r="367" spans="1:16" s="4" customFormat="1" ht="43.5" customHeight="1">
      <c r="A367" s="98">
        <v>358</v>
      </c>
      <c r="B367" s="98" t="s">
        <v>365</v>
      </c>
      <c r="C367" s="98" t="s">
        <v>413</v>
      </c>
      <c r="D367" s="98" t="s">
        <v>1106</v>
      </c>
      <c r="E367" s="26">
        <v>1878</v>
      </c>
      <c r="F367" s="26">
        <v>23420795</v>
      </c>
      <c r="G367" s="98">
        <v>210787155</v>
      </c>
      <c r="H367" s="82" t="s">
        <v>475</v>
      </c>
      <c r="I367" s="98" t="s">
        <v>1260</v>
      </c>
      <c r="J367" s="98" t="s">
        <v>153</v>
      </c>
      <c r="K367" s="98"/>
      <c r="L367" s="25"/>
      <c r="M367" s="25"/>
      <c r="N367" s="50"/>
      <c r="O367" s="51"/>
      <c r="P367" s="16"/>
    </row>
    <row r="368" spans="1:16" s="4" customFormat="1" ht="33.75" customHeight="1">
      <c r="A368" s="98">
        <v>359</v>
      </c>
      <c r="B368" s="98" t="s">
        <v>366</v>
      </c>
      <c r="C368" s="98" t="s">
        <v>1492</v>
      </c>
      <c r="D368" s="98" t="s">
        <v>1111</v>
      </c>
      <c r="E368" s="26">
        <v>172</v>
      </c>
      <c r="F368" s="26">
        <v>469761</v>
      </c>
      <c r="G368" s="98">
        <v>4227849</v>
      </c>
      <c r="H368" s="82">
        <v>33599</v>
      </c>
      <c r="I368" s="98" t="s">
        <v>1264</v>
      </c>
      <c r="J368" s="98" t="s">
        <v>153</v>
      </c>
      <c r="K368" s="98"/>
      <c r="L368" s="25"/>
      <c r="M368" s="25"/>
      <c r="N368" s="50"/>
      <c r="O368" s="51"/>
      <c r="P368" s="16"/>
    </row>
    <row r="369" spans="1:16" s="4" customFormat="1" ht="38.25" customHeight="1">
      <c r="A369" s="98">
        <v>360</v>
      </c>
      <c r="B369" s="98" t="s">
        <v>367</v>
      </c>
      <c r="C369" s="98" t="s">
        <v>1493</v>
      </c>
      <c r="D369" s="98" t="s">
        <v>1020</v>
      </c>
      <c r="E369" s="26">
        <v>277.5</v>
      </c>
      <c r="F369" s="26">
        <v>195396</v>
      </c>
      <c r="G369" s="98">
        <v>1758564</v>
      </c>
      <c r="H369" s="82">
        <v>33599</v>
      </c>
      <c r="I369" s="98" t="s">
        <v>1264</v>
      </c>
      <c r="J369" s="98" t="s">
        <v>153</v>
      </c>
      <c r="K369" s="98"/>
      <c r="L369" s="25"/>
      <c r="M369" s="25"/>
      <c r="N369" s="50"/>
      <c r="O369" s="51"/>
      <c r="P369" s="16"/>
    </row>
    <row r="370" spans="1:16" s="4" customFormat="1" ht="34.5" customHeight="1">
      <c r="A370" s="98">
        <v>361</v>
      </c>
      <c r="B370" s="98" t="s">
        <v>368</v>
      </c>
      <c r="C370" s="98" t="s">
        <v>1493</v>
      </c>
      <c r="D370" s="98" t="s">
        <v>1112</v>
      </c>
      <c r="E370" s="26">
        <v>126.6</v>
      </c>
      <c r="F370" s="26">
        <v>7495</v>
      </c>
      <c r="G370" s="98">
        <v>67455</v>
      </c>
      <c r="H370" s="82">
        <v>33599</v>
      </c>
      <c r="I370" s="98" t="s">
        <v>1264</v>
      </c>
      <c r="J370" s="98" t="s">
        <v>153</v>
      </c>
      <c r="K370" s="98"/>
      <c r="L370" s="25"/>
      <c r="M370" s="25"/>
      <c r="N370" s="50"/>
      <c r="O370" s="51"/>
      <c r="P370" s="16"/>
    </row>
    <row r="371" spans="1:16" s="4" customFormat="1" ht="39.75" customHeight="1">
      <c r="A371" s="98">
        <v>362</v>
      </c>
      <c r="B371" s="98" t="s">
        <v>369</v>
      </c>
      <c r="C371" s="98" t="s">
        <v>1494</v>
      </c>
      <c r="D371" s="98" t="s">
        <v>1113</v>
      </c>
      <c r="E371" s="26">
        <v>488</v>
      </c>
      <c r="F371" s="26">
        <v>63955</v>
      </c>
      <c r="G371" s="98">
        <v>575595</v>
      </c>
      <c r="H371" s="82">
        <v>33599</v>
      </c>
      <c r="I371" s="98" t="s">
        <v>1264</v>
      </c>
      <c r="J371" s="98" t="s">
        <v>153</v>
      </c>
      <c r="K371" s="98"/>
      <c r="L371" s="25"/>
      <c r="M371" s="25"/>
      <c r="N371" s="50"/>
      <c r="O371" s="51"/>
      <c r="P371" s="16"/>
    </row>
    <row r="372" spans="1:16" s="4" customFormat="1" ht="39.75" customHeight="1">
      <c r="A372" s="98">
        <v>363</v>
      </c>
      <c r="B372" s="98" t="s">
        <v>1665</v>
      </c>
      <c r="C372" s="98" t="s">
        <v>1666</v>
      </c>
      <c r="D372" s="98" t="s">
        <v>932</v>
      </c>
      <c r="E372" s="29">
        <v>1344</v>
      </c>
      <c r="F372" s="29">
        <v>5506000</v>
      </c>
      <c r="G372" s="67">
        <v>49554000</v>
      </c>
      <c r="H372" s="98" t="s">
        <v>1667</v>
      </c>
      <c r="I372" s="67" t="s">
        <v>1668</v>
      </c>
      <c r="J372" s="98" t="s">
        <v>118</v>
      </c>
      <c r="K372" s="67"/>
      <c r="L372" s="25"/>
      <c r="M372" s="25"/>
      <c r="N372" s="50"/>
      <c r="O372" s="51"/>
      <c r="P372" s="16"/>
    </row>
    <row r="373" spans="1:16" s="4" customFormat="1" ht="39.75" customHeight="1">
      <c r="A373" s="98">
        <v>364</v>
      </c>
      <c r="B373" s="98" t="s">
        <v>1669</v>
      </c>
      <c r="C373" s="98" t="s">
        <v>1670</v>
      </c>
      <c r="D373" s="67" t="s">
        <v>1671</v>
      </c>
      <c r="E373" s="29">
        <v>1344</v>
      </c>
      <c r="F373" s="29">
        <v>6762760.17</v>
      </c>
      <c r="G373" s="29">
        <v>1358192.6</v>
      </c>
      <c r="H373" s="29" t="s">
        <v>1672</v>
      </c>
      <c r="I373" s="29" t="s">
        <v>1673</v>
      </c>
      <c r="J373" s="98" t="s">
        <v>118</v>
      </c>
      <c r="K373" s="67"/>
      <c r="L373" s="25"/>
      <c r="M373" s="25"/>
      <c r="N373" s="50"/>
      <c r="O373" s="51"/>
      <c r="P373" s="16"/>
    </row>
    <row r="374" spans="1:16" s="4" customFormat="1" ht="39.75" customHeight="1">
      <c r="A374" s="98">
        <v>365</v>
      </c>
      <c r="B374" s="98" t="s">
        <v>1674</v>
      </c>
      <c r="C374" s="98" t="s">
        <v>1675</v>
      </c>
      <c r="D374" s="98" t="s">
        <v>983</v>
      </c>
      <c r="E374" s="29">
        <v>1344</v>
      </c>
      <c r="F374" s="29">
        <v>5506000</v>
      </c>
      <c r="G374" s="67">
        <v>1358192.64</v>
      </c>
      <c r="H374" s="69">
        <v>41183</v>
      </c>
      <c r="I374" s="26" t="s">
        <v>1676</v>
      </c>
      <c r="J374" s="98" t="s">
        <v>118</v>
      </c>
      <c r="K374" s="67"/>
      <c r="L374" s="25"/>
      <c r="M374" s="25"/>
      <c r="N374" s="50"/>
      <c r="O374" s="51"/>
      <c r="P374" s="16"/>
    </row>
    <row r="375" spans="1:16" s="4" customFormat="1" ht="39.75" customHeight="1">
      <c r="A375" s="98">
        <v>366</v>
      </c>
      <c r="B375" s="98" t="s">
        <v>1677</v>
      </c>
      <c r="C375" s="98" t="s">
        <v>1678</v>
      </c>
      <c r="D375" s="98" t="s">
        <v>1679</v>
      </c>
      <c r="E375" s="26">
        <v>1196</v>
      </c>
      <c r="F375" s="26">
        <v>3974723</v>
      </c>
      <c r="G375" s="26">
        <v>1208629.76</v>
      </c>
      <c r="H375" s="98" t="s">
        <v>1680</v>
      </c>
      <c r="I375" s="26" t="s">
        <v>1681</v>
      </c>
      <c r="J375" s="98" t="s">
        <v>118</v>
      </c>
      <c r="K375" s="67"/>
      <c r="L375" s="25"/>
      <c r="M375" s="25"/>
      <c r="N375" s="50"/>
      <c r="O375" s="51"/>
      <c r="P375" s="16"/>
    </row>
    <row r="376" spans="1:16" s="4" customFormat="1" ht="39.75" customHeight="1">
      <c r="A376" s="98">
        <v>367</v>
      </c>
      <c r="B376" s="98" t="s">
        <v>1674</v>
      </c>
      <c r="C376" s="98" t="s">
        <v>1682</v>
      </c>
      <c r="D376" s="67" t="s">
        <v>1683</v>
      </c>
      <c r="E376" s="29">
        <v>1344</v>
      </c>
      <c r="F376" s="29">
        <v>4256672</v>
      </c>
      <c r="G376" s="29">
        <v>1358192.6</v>
      </c>
      <c r="H376" s="29" t="s">
        <v>695</v>
      </c>
      <c r="I376" s="26" t="s">
        <v>1684</v>
      </c>
      <c r="J376" s="98" t="s">
        <v>118</v>
      </c>
      <c r="K376" s="67"/>
      <c r="L376" s="25"/>
      <c r="M376" s="25"/>
      <c r="N376" s="50"/>
      <c r="O376" s="51"/>
      <c r="P376" s="16"/>
    </row>
    <row r="377" spans="1:16" s="4" customFormat="1" ht="46.5" customHeight="1">
      <c r="A377" s="98">
        <v>368</v>
      </c>
      <c r="B377" s="98" t="s">
        <v>1344</v>
      </c>
      <c r="C377" s="98" t="s">
        <v>1345</v>
      </c>
      <c r="D377" s="98" t="s">
        <v>1346</v>
      </c>
      <c r="E377" s="26">
        <v>800</v>
      </c>
      <c r="F377" s="26">
        <v>887100</v>
      </c>
      <c r="G377" s="98" t="s">
        <v>1315</v>
      </c>
      <c r="H377" s="82">
        <v>42991</v>
      </c>
      <c r="I377" s="98" t="s">
        <v>1347</v>
      </c>
      <c r="J377" s="98" t="s">
        <v>153</v>
      </c>
      <c r="K377" s="98"/>
      <c r="L377" s="25"/>
      <c r="M377" s="25"/>
      <c r="N377" s="50"/>
      <c r="O377" s="51"/>
      <c r="P377" s="16"/>
    </row>
    <row r="378" spans="1:16" s="4" customFormat="1" ht="55.5" customHeight="1">
      <c r="A378" s="98">
        <v>369</v>
      </c>
      <c r="B378" s="98" t="s">
        <v>1348</v>
      </c>
      <c r="C378" s="98" t="s">
        <v>1345</v>
      </c>
      <c r="D378" s="98" t="s">
        <v>1346</v>
      </c>
      <c r="E378" s="26">
        <v>80.9</v>
      </c>
      <c r="F378" s="26">
        <v>43900</v>
      </c>
      <c r="G378" s="98" t="s">
        <v>1315</v>
      </c>
      <c r="H378" s="82">
        <v>42991</v>
      </c>
      <c r="I378" s="98" t="s">
        <v>1347</v>
      </c>
      <c r="J378" s="98" t="s">
        <v>153</v>
      </c>
      <c r="K378" s="98"/>
      <c r="L378" s="25"/>
      <c r="M378" s="25"/>
      <c r="N378" s="50"/>
      <c r="O378" s="51"/>
      <c r="P378" s="16"/>
    </row>
    <row r="379" spans="1:16" s="4" customFormat="1" ht="45" customHeight="1">
      <c r="A379" s="98">
        <v>370</v>
      </c>
      <c r="B379" s="98" t="s">
        <v>1349</v>
      </c>
      <c r="C379" s="98" t="s">
        <v>1350</v>
      </c>
      <c r="D379" s="98" t="s">
        <v>1351</v>
      </c>
      <c r="E379" s="26">
        <v>298.04</v>
      </c>
      <c r="F379" s="26">
        <v>153900</v>
      </c>
      <c r="G379" s="98" t="s">
        <v>1315</v>
      </c>
      <c r="H379" s="82">
        <v>42991</v>
      </c>
      <c r="I379" s="98" t="s">
        <v>1347</v>
      </c>
      <c r="J379" s="98" t="s">
        <v>153</v>
      </c>
      <c r="K379" s="98"/>
      <c r="L379" s="25"/>
      <c r="M379" s="25"/>
      <c r="N379" s="50"/>
      <c r="O379" s="51"/>
      <c r="P379" s="16"/>
    </row>
    <row r="380" spans="1:16" s="4" customFormat="1" ht="51.75" customHeight="1">
      <c r="A380" s="98">
        <v>371</v>
      </c>
      <c r="B380" s="98" t="s">
        <v>1356</v>
      </c>
      <c r="C380" s="98" t="s">
        <v>1352</v>
      </c>
      <c r="D380" s="98" t="s">
        <v>1353</v>
      </c>
      <c r="E380" s="26">
        <v>280.4</v>
      </c>
      <c r="F380" s="26">
        <v>144600</v>
      </c>
      <c r="G380" s="98" t="s">
        <v>1315</v>
      </c>
      <c r="H380" s="82">
        <v>42991</v>
      </c>
      <c r="I380" s="98" t="s">
        <v>1347</v>
      </c>
      <c r="J380" s="98" t="s">
        <v>153</v>
      </c>
      <c r="K380" s="98"/>
      <c r="L380" s="25"/>
      <c r="M380" s="25"/>
      <c r="N380" s="50"/>
      <c r="O380" s="51"/>
      <c r="P380" s="16"/>
    </row>
    <row r="381" spans="1:16" s="4" customFormat="1" ht="53.25" customHeight="1">
      <c r="A381" s="98">
        <v>372</v>
      </c>
      <c r="B381" s="98" t="s">
        <v>1354</v>
      </c>
      <c r="C381" s="98" t="s">
        <v>1350</v>
      </c>
      <c r="D381" s="98" t="s">
        <v>1351</v>
      </c>
      <c r="E381" s="26">
        <v>6.35</v>
      </c>
      <c r="F381" s="26">
        <v>3400</v>
      </c>
      <c r="G381" s="98" t="s">
        <v>1315</v>
      </c>
      <c r="H381" s="82">
        <v>42991</v>
      </c>
      <c r="I381" s="98" t="s">
        <v>1347</v>
      </c>
      <c r="J381" s="98" t="s">
        <v>153</v>
      </c>
      <c r="K381" s="98"/>
      <c r="L381" s="25"/>
      <c r="M381" s="25"/>
      <c r="N381" s="50"/>
      <c r="O381" s="51"/>
      <c r="P381" s="16"/>
    </row>
    <row r="382" spans="1:16" s="4" customFormat="1" ht="49.5" customHeight="1">
      <c r="A382" s="98">
        <v>373</v>
      </c>
      <c r="B382" s="98" t="s">
        <v>1355</v>
      </c>
      <c r="C382" s="98" t="s">
        <v>1352</v>
      </c>
      <c r="D382" s="98" t="s">
        <v>1353</v>
      </c>
      <c r="E382" s="26">
        <v>6.94</v>
      </c>
      <c r="F382" s="26">
        <v>4300</v>
      </c>
      <c r="G382" s="98" t="s">
        <v>1315</v>
      </c>
      <c r="H382" s="82">
        <v>42991</v>
      </c>
      <c r="I382" s="98" t="s">
        <v>1347</v>
      </c>
      <c r="J382" s="98" t="s">
        <v>153</v>
      </c>
      <c r="K382" s="98"/>
      <c r="L382" s="25"/>
      <c r="M382" s="25"/>
      <c r="N382" s="50"/>
      <c r="O382" s="51"/>
      <c r="P382" s="16"/>
    </row>
    <row r="383" spans="1:16" s="4" customFormat="1" ht="44.25" customHeight="1">
      <c r="A383" s="98">
        <v>374</v>
      </c>
      <c r="B383" s="98" t="s">
        <v>1357</v>
      </c>
      <c r="C383" s="98" t="s">
        <v>1358</v>
      </c>
      <c r="D383" s="98" t="s">
        <v>1359</v>
      </c>
      <c r="E383" s="26">
        <v>13</v>
      </c>
      <c r="F383" s="26">
        <v>7300</v>
      </c>
      <c r="G383" s="98" t="s">
        <v>1315</v>
      </c>
      <c r="H383" s="82">
        <v>42991</v>
      </c>
      <c r="I383" s="98" t="s">
        <v>1347</v>
      </c>
      <c r="J383" s="98" t="s">
        <v>153</v>
      </c>
      <c r="K383" s="98"/>
      <c r="L383" s="25"/>
      <c r="M383" s="25"/>
      <c r="N383" s="50"/>
      <c r="O383" s="51"/>
      <c r="P383" s="16"/>
    </row>
    <row r="384" spans="1:16" s="4" customFormat="1" ht="43.5" customHeight="1">
      <c r="A384" s="98">
        <v>375</v>
      </c>
      <c r="B384" s="98" t="s">
        <v>1361</v>
      </c>
      <c r="C384" s="98" t="s">
        <v>1362</v>
      </c>
      <c r="D384" s="98" t="s">
        <v>1363</v>
      </c>
      <c r="E384" s="26">
        <v>131</v>
      </c>
      <c r="F384" s="26">
        <v>88300</v>
      </c>
      <c r="G384" s="98" t="s">
        <v>1315</v>
      </c>
      <c r="H384" s="82">
        <v>42991</v>
      </c>
      <c r="I384" s="98" t="s">
        <v>1347</v>
      </c>
      <c r="J384" s="98" t="s">
        <v>153</v>
      </c>
      <c r="K384" s="98"/>
      <c r="L384" s="25"/>
      <c r="M384" s="25"/>
      <c r="N384" s="50"/>
      <c r="O384" s="51"/>
      <c r="P384" s="16"/>
    </row>
    <row r="385" spans="1:16" s="4" customFormat="1" ht="41.25" customHeight="1">
      <c r="A385" s="98">
        <v>376</v>
      </c>
      <c r="B385" s="98" t="s">
        <v>1360</v>
      </c>
      <c r="C385" s="98" t="s">
        <v>1362</v>
      </c>
      <c r="D385" s="98" t="s">
        <v>1363</v>
      </c>
      <c r="E385" s="26">
        <v>55</v>
      </c>
      <c r="F385" s="26">
        <v>30400</v>
      </c>
      <c r="G385" s="98" t="s">
        <v>1315</v>
      </c>
      <c r="H385" s="82">
        <v>42991</v>
      </c>
      <c r="I385" s="98" t="s">
        <v>1347</v>
      </c>
      <c r="J385" s="98" t="s">
        <v>153</v>
      </c>
      <c r="K385" s="98"/>
      <c r="L385" s="25"/>
      <c r="M385" s="25"/>
      <c r="N385" s="50"/>
      <c r="O385" s="51"/>
      <c r="P385" s="16"/>
    </row>
    <row r="386" spans="1:16" s="4" customFormat="1" ht="37.5" customHeight="1">
      <c r="A386" s="98">
        <v>377</v>
      </c>
      <c r="B386" s="98" t="s">
        <v>1364</v>
      </c>
      <c r="C386" s="98" t="s">
        <v>187</v>
      </c>
      <c r="D386" s="98" t="s">
        <v>1346</v>
      </c>
      <c r="E386" s="26">
        <v>1.1</v>
      </c>
      <c r="F386" s="26">
        <v>70500</v>
      </c>
      <c r="G386" s="98" t="s">
        <v>1315</v>
      </c>
      <c r="H386" s="82">
        <v>42991</v>
      </c>
      <c r="I386" s="98" t="s">
        <v>1347</v>
      </c>
      <c r="J386" s="98" t="s">
        <v>153</v>
      </c>
      <c r="K386" s="98"/>
      <c r="L386" s="25"/>
      <c r="M386" s="25"/>
      <c r="N386" s="50"/>
      <c r="O386" s="51"/>
      <c r="P386" s="16"/>
    </row>
    <row r="387" spans="1:16" s="4" customFormat="1" ht="34.5" customHeight="1">
      <c r="A387" s="98">
        <v>378</v>
      </c>
      <c r="B387" s="98" t="s">
        <v>1365</v>
      </c>
      <c r="C387" s="98" t="s">
        <v>1366</v>
      </c>
      <c r="D387" s="98" t="s">
        <v>1359</v>
      </c>
      <c r="E387" s="26">
        <v>0.7</v>
      </c>
      <c r="F387" s="26">
        <v>49800</v>
      </c>
      <c r="G387" s="98" t="s">
        <v>1315</v>
      </c>
      <c r="H387" s="82">
        <v>42991</v>
      </c>
      <c r="I387" s="98" t="s">
        <v>1347</v>
      </c>
      <c r="J387" s="98" t="s">
        <v>153</v>
      </c>
      <c r="K387" s="98"/>
      <c r="L387" s="25"/>
      <c r="M387" s="25"/>
      <c r="N387" s="50"/>
      <c r="O387" s="51"/>
      <c r="P387" s="16"/>
    </row>
    <row r="388" spans="1:16" s="4" customFormat="1" ht="35.25" customHeight="1">
      <c r="A388" s="98">
        <v>379</v>
      </c>
      <c r="B388" s="98" t="s">
        <v>1367</v>
      </c>
      <c r="C388" s="98" t="s">
        <v>183</v>
      </c>
      <c r="D388" s="98" t="s">
        <v>1353</v>
      </c>
      <c r="E388" s="26">
        <v>1.9</v>
      </c>
      <c r="F388" s="26">
        <v>74400</v>
      </c>
      <c r="G388" s="98" t="s">
        <v>1315</v>
      </c>
      <c r="H388" s="82">
        <v>42991</v>
      </c>
      <c r="I388" s="98" t="s">
        <v>1347</v>
      </c>
      <c r="J388" s="98" t="s">
        <v>153</v>
      </c>
      <c r="K388" s="98"/>
      <c r="L388" s="25"/>
      <c r="M388" s="25"/>
      <c r="N388" s="50"/>
      <c r="O388" s="51"/>
      <c r="P388" s="16"/>
    </row>
    <row r="389" spans="1:16" s="4" customFormat="1" ht="38.25" customHeight="1">
      <c r="A389" s="98">
        <v>380</v>
      </c>
      <c r="B389" s="98" t="s">
        <v>1368</v>
      </c>
      <c r="C389" s="98" t="s">
        <v>1369</v>
      </c>
      <c r="D389" s="98" t="s">
        <v>1351</v>
      </c>
      <c r="E389" s="26">
        <v>1.9</v>
      </c>
      <c r="F389" s="26">
        <v>74400</v>
      </c>
      <c r="G389" s="98" t="s">
        <v>1315</v>
      </c>
      <c r="H389" s="82">
        <v>42991</v>
      </c>
      <c r="I389" s="98" t="s">
        <v>1347</v>
      </c>
      <c r="J389" s="98" t="s">
        <v>153</v>
      </c>
      <c r="K389" s="98"/>
      <c r="L389" s="25"/>
      <c r="M389" s="25"/>
      <c r="N389" s="50"/>
      <c r="O389" s="51"/>
      <c r="P389" s="16"/>
    </row>
    <row r="390" spans="1:16" s="4" customFormat="1" ht="34.5" customHeight="1">
      <c r="A390" s="98">
        <v>381</v>
      </c>
      <c r="B390" s="98" t="s">
        <v>1370</v>
      </c>
      <c r="C390" s="98" t="s">
        <v>1371</v>
      </c>
      <c r="D390" s="98" t="s">
        <v>1363</v>
      </c>
      <c r="E390" s="26">
        <v>0.6</v>
      </c>
      <c r="F390" s="26">
        <v>54200</v>
      </c>
      <c r="G390" s="98" t="s">
        <v>1315</v>
      </c>
      <c r="H390" s="82">
        <v>42991</v>
      </c>
      <c r="I390" s="98" t="s">
        <v>1347</v>
      </c>
      <c r="J390" s="98" t="s">
        <v>153</v>
      </c>
      <c r="K390" s="98"/>
      <c r="L390" s="25"/>
      <c r="M390" s="25"/>
      <c r="N390" s="50"/>
      <c r="O390" s="51"/>
      <c r="P390" s="16"/>
    </row>
    <row r="391" spans="1:16" s="4" customFormat="1" ht="33.75" customHeight="1">
      <c r="A391" s="98">
        <v>382</v>
      </c>
      <c r="B391" s="98" t="s">
        <v>370</v>
      </c>
      <c r="C391" s="98" t="s">
        <v>382</v>
      </c>
      <c r="D391" s="98" t="s">
        <v>1114</v>
      </c>
      <c r="E391" s="26">
        <v>6445</v>
      </c>
      <c r="F391" s="26">
        <v>3172801</v>
      </c>
      <c r="G391" s="98">
        <v>28555209</v>
      </c>
      <c r="H391" s="82" t="s">
        <v>433</v>
      </c>
      <c r="I391" s="98" t="s">
        <v>1257</v>
      </c>
      <c r="J391" s="98" t="s">
        <v>118</v>
      </c>
      <c r="K391" s="98"/>
      <c r="L391" s="25"/>
      <c r="M391" s="25"/>
      <c r="N391" s="50"/>
      <c r="O391" s="51"/>
      <c r="P391" s="16"/>
    </row>
    <row r="392" spans="1:16" s="4" customFormat="1" ht="39.75" customHeight="1">
      <c r="A392" s="98">
        <v>383</v>
      </c>
      <c r="B392" s="98" t="s">
        <v>1685</v>
      </c>
      <c r="C392" s="98" t="s">
        <v>1686</v>
      </c>
      <c r="D392" s="98" t="s">
        <v>1687</v>
      </c>
      <c r="E392" s="26"/>
      <c r="F392" s="26">
        <f>SUM(F364:F376)</f>
        <v>58358409.85</v>
      </c>
      <c r="G392" s="67">
        <v>45209817</v>
      </c>
      <c r="H392" s="69">
        <v>33599</v>
      </c>
      <c r="I392" s="102" t="s">
        <v>1264</v>
      </c>
      <c r="J392" s="98" t="s">
        <v>118</v>
      </c>
      <c r="K392" s="67"/>
      <c r="L392" s="25"/>
      <c r="M392" s="25"/>
      <c r="N392" s="50"/>
      <c r="O392" s="51"/>
      <c r="P392" s="16"/>
    </row>
    <row r="393" spans="1:16" s="4" customFormat="1" ht="39.75" customHeight="1">
      <c r="A393" s="98">
        <v>384</v>
      </c>
      <c r="B393" s="67" t="s">
        <v>1688</v>
      </c>
      <c r="C393" s="67" t="s">
        <v>392</v>
      </c>
      <c r="D393" s="67" t="s">
        <v>1689</v>
      </c>
      <c r="E393" s="29">
        <v>7700</v>
      </c>
      <c r="F393" s="29">
        <v>5500000</v>
      </c>
      <c r="G393" s="67">
        <v>49500000</v>
      </c>
      <c r="H393" s="69">
        <v>41330</v>
      </c>
      <c r="I393" s="98" t="s">
        <v>1690</v>
      </c>
      <c r="J393" s="98" t="s">
        <v>118</v>
      </c>
      <c r="K393" s="67"/>
      <c r="L393" s="25"/>
      <c r="M393" s="25"/>
      <c r="N393" s="50"/>
      <c r="O393" s="51"/>
      <c r="P393" s="16"/>
    </row>
    <row r="394" spans="1:16" s="4" customFormat="1" ht="39.75" customHeight="1">
      <c r="A394" s="98">
        <v>385</v>
      </c>
      <c r="B394" s="98" t="s">
        <v>1691</v>
      </c>
      <c r="C394" s="98" t="s">
        <v>1692</v>
      </c>
      <c r="D394" s="98" t="s">
        <v>1693</v>
      </c>
      <c r="E394" s="29">
        <v>6</v>
      </c>
      <c r="F394" s="29">
        <v>99983</v>
      </c>
      <c r="G394" s="67">
        <v>84200</v>
      </c>
      <c r="H394" s="69">
        <v>41330</v>
      </c>
      <c r="I394" s="98" t="s">
        <v>1690</v>
      </c>
      <c r="J394" s="98" t="s">
        <v>118</v>
      </c>
      <c r="K394" s="67"/>
      <c r="L394" s="25"/>
      <c r="M394" s="25"/>
      <c r="N394" s="50"/>
      <c r="O394" s="51"/>
      <c r="P394" s="16"/>
    </row>
    <row r="395" spans="1:16" s="4" customFormat="1" ht="39.75" customHeight="1">
      <c r="A395" s="98">
        <v>386</v>
      </c>
      <c r="B395" s="98" t="s">
        <v>1694</v>
      </c>
      <c r="C395" s="98" t="s">
        <v>1695</v>
      </c>
      <c r="D395" s="98" t="s">
        <v>1696</v>
      </c>
      <c r="E395" s="26">
        <v>10000</v>
      </c>
      <c r="F395" s="26">
        <v>0</v>
      </c>
      <c r="G395" s="67">
        <v>5829342.74</v>
      </c>
      <c r="H395" s="98" t="s">
        <v>433</v>
      </c>
      <c r="I395" s="98" t="s">
        <v>1697</v>
      </c>
      <c r="J395" s="98" t="s">
        <v>118</v>
      </c>
      <c r="K395" s="67"/>
      <c r="L395" s="25"/>
      <c r="M395" s="25"/>
      <c r="N395" s="50"/>
      <c r="O395" s="51"/>
      <c r="P395" s="16"/>
    </row>
    <row r="396" spans="1:16" s="4" customFormat="1" ht="39.75" customHeight="1">
      <c r="A396" s="98">
        <v>387</v>
      </c>
      <c r="B396" s="67" t="s">
        <v>1698</v>
      </c>
      <c r="C396" s="98" t="s">
        <v>1699</v>
      </c>
      <c r="D396" s="67" t="s">
        <v>1700</v>
      </c>
      <c r="E396" s="29">
        <v>6</v>
      </c>
      <c r="F396" s="29">
        <v>51452</v>
      </c>
      <c r="G396" s="67">
        <v>45438.74</v>
      </c>
      <c r="H396" s="69">
        <v>40898</v>
      </c>
      <c r="I396" s="98" t="s">
        <v>1701</v>
      </c>
      <c r="J396" s="98" t="s">
        <v>118</v>
      </c>
      <c r="K396" s="67"/>
      <c r="L396" s="25"/>
      <c r="M396" s="25"/>
      <c r="N396" s="50"/>
      <c r="O396" s="51"/>
      <c r="P396" s="16"/>
    </row>
    <row r="397" spans="1:16" s="4" customFormat="1" ht="39.75" customHeight="1">
      <c r="A397" s="98">
        <v>388</v>
      </c>
      <c r="B397" s="67" t="s">
        <v>1702</v>
      </c>
      <c r="C397" s="98" t="s">
        <v>1699</v>
      </c>
      <c r="D397" s="67" t="s">
        <v>1703</v>
      </c>
      <c r="E397" s="29">
        <v>200</v>
      </c>
      <c r="F397" s="26">
        <v>398675</v>
      </c>
      <c r="G397" s="67">
        <v>297720.15</v>
      </c>
      <c r="H397" s="69">
        <v>40898</v>
      </c>
      <c r="I397" s="98" t="s">
        <v>1701</v>
      </c>
      <c r="J397" s="98" t="s">
        <v>118</v>
      </c>
      <c r="K397" s="67"/>
      <c r="L397" s="25"/>
      <c r="M397" s="25"/>
      <c r="N397" s="50"/>
      <c r="O397" s="51"/>
      <c r="P397" s="16"/>
    </row>
    <row r="398" spans="1:16" s="4" customFormat="1" ht="66" customHeight="1">
      <c r="A398" s="98">
        <v>389</v>
      </c>
      <c r="B398" s="98" t="s">
        <v>1704</v>
      </c>
      <c r="C398" s="98" t="s">
        <v>1705</v>
      </c>
      <c r="D398" s="67" t="s">
        <v>1706</v>
      </c>
      <c r="E398" s="29">
        <v>27430</v>
      </c>
      <c r="F398" s="29">
        <v>0</v>
      </c>
      <c r="G398" s="29">
        <v>27719660.8</v>
      </c>
      <c r="H398" s="29" t="s">
        <v>1707</v>
      </c>
      <c r="I398" s="29" t="s">
        <v>1708</v>
      </c>
      <c r="J398" s="98" t="s">
        <v>118</v>
      </c>
      <c r="K398" s="67"/>
      <c r="L398" s="25"/>
      <c r="M398" s="25"/>
      <c r="N398" s="50"/>
      <c r="O398" s="51"/>
      <c r="P398" s="16"/>
    </row>
    <row r="399" spans="1:16" s="4" customFormat="1" ht="38.25" customHeight="1">
      <c r="A399" s="98">
        <v>390</v>
      </c>
      <c r="B399" s="98" t="s">
        <v>627</v>
      </c>
      <c r="C399" s="98" t="s">
        <v>628</v>
      </c>
      <c r="D399" s="98" t="s">
        <v>1116</v>
      </c>
      <c r="E399" s="26" t="s">
        <v>629</v>
      </c>
      <c r="F399" s="26">
        <v>33900</v>
      </c>
      <c r="G399" s="98">
        <v>45000</v>
      </c>
      <c r="H399" s="82" t="s">
        <v>1213</v>
      </c>
      <c r="I399" s="98" t="s">
        <v>1214</v>
      </c>
      <c r="J399" s="98" t="s">
        <v>118</v>
      </c>
      <c r="K399" s="98"/>
      <c r="L399" s="25"/>
      <c r="M399" s="25"/>
      <c r="N399" s="50"/>
      <c r="O399" s="51"/>
      <c r="P399" s="16"/>
    </row>
    <row r="400" spans="1:16" s="4" customFormat="1" ht="38.25" customHeight="1">
      <c r="A400" s="98">
        <v>391</v>
      </c>
      <c r="B400" s="98" t="s">
        <v>627</v>
      </c>
      <c r="C400" s="98" t="s">
        <v>630</v>
      </c>
      <c r="D400" s="98" t="s">
        <v>1117</v>
      </c>
      <c r="E400" s="26" t="s">
        <v>631</v>
      </c>
      <c r="F400" s="26">
        <v>47460</v>
      </c>
      <c r="G400" s="98">
        <v>63000</v>
      </c>
      <c r="H400" s="82" t="s">
        <v>1213</v>
      </c>
      <c r="I400" s="98" t="s">
        <v>1214</v>
      </c>
      <c r="J400" s="98" t="s">
        <v>118</v>
      </c>
      <c r="K400" s="98"/>
      <c r="L400" s="25"/>
      <c r="M400" s="25"/>
      <c r="N400" s="50"/>
      <c r="O400" s="51"/>
      <c r="P400" s="16"/>
    </row>
    <row r="401" spans="1:16" s="4" customFormat="1" ht="34.5" customHeight="1">
      <c r="A401" s="98">
        <v>392</v>
      </c>
      <c r="B401" s="98" t="s">
        <v>627</v>
      </c>
      <c r="C401" s="98" t="s">
        <v>632</v>
      </c>
      <c r="D401" s="98" t="s">
        <v>976</v>
      </c>
      <c r="E401" s="26" t="s">
        <v>633</v>
      </c>
      <c r="F401" s="26">
        <v>678000</v>
      </c>
      <c r="G401" s="98">
        <v>90000</v>
      </c>
      <c r="H401" s="82" t="s">
        <v>1213</v>
      </c>
      <c r="I401" s="98" t="s">
        <v>1214</v>
      </c>
      <c r="J401" s="98" t="s">
        <v>118</v>
      </c>
      <c r="K401" s="98"/>
      <c r="L401" s="25"/>
      <c r="M401" s="25"/>
      <c r="N401" s="50"/>
      <c r="O401" s="51"/>
      <c r="P401" s="16"/>
    </row>
    <row r="402" spans="1:16" s="4" customFormat="1" ht="34.5" customHeight="1">
      <c r="A402" s="98">
        <v>393</v>
      </c>
      <c r="B402" s="98" t="s">
        <v>627</v>
      </c>
      <c r="C402" s="98" t="s">
        <v>634</v>
      </c>
      <c r="D402" s="98" t="s">
        <v>1118</v>
      </c>
      <c r="E402" s="26" t="s">
        <v>629</v>
      </c>
      <c r="F402" s="26">
        <v>33900</v>
      </c>
      <c r="G402" s="98">
        <v>45000</v>
      </c>
      <c r="H402" s="82" t="s">
        <v>1213</v>
      </c>
      <c r="I402" s="98" t="s">
        <v>1214</v>
      </c>
      <c r="J402" s="98" t="s">
        <v>118</v>
      </c>
      <c r="K402" s="98"/>
      <c r="L402" s="25"/>
      <c r="M402" s="25"/>
      <c r="N402" s="50"/>
      <c r="O402" s="51"/>
      <c r="P402" s="16"/>
    </row>
    <row r="403" spans="1:16" s="4" customFormat="1" ht="34.5" customHeight="1">
      <c r="A403" s="98">
        <v>394</v>
      </c>
      <c r="B403" s="98" t="s">
        <v>627</v>
      </c>
      <c r="C403" s="98" t="s">
        <v>635</v>
      </c>
      <c r="D403" s="98" t="s">
        <v>1119</v>
      </c>
      <c r="E403" s="26" t="s">
        <v>629</v>
      </c>
      <c r="F403" s="26">
        <v>33900</v>
      </c>
      <c r="G403" s="98">
        <v>45000</v>
      </c>
      <c r="H403" s="82" t="s">
        <v>1213</v>
      </c>
      <c r="I403" s="98" t="s">
        <v>1214</v>
      </c>
      <c r="J403" s="98" t="s">
        <v>118</v>
      </c>
      <c r="K403" s="98"/>
      <c r="L403" s="25"/>
      <c r="M403" s="25"/>
      <c r="N403" s="50"/>
      <c r="O403" s="51"/>
      <c r="P403" s="16"/>
    </row>
    <row r="404" spans="1:16" s="4" customFormat="1" ht="33.75" customHeight="1">
      <c r="A404" s="98">
        <v>395</v>
      </c>
      <c r="B404" s="98" t="s">
        <v>627</v>
      </c>
      <c r="C404" s="98" t="s">
        <v>636</v>
      </c>
      <c r="D404" s="98" t="s">
        <v>1120</v>
      </c>
      <c r="E404" s="26" t="s">
        <v>629</v>
      </c>
      <c r="F404" s="26">
        <v>33900</v>
      </c>
      <c r="G404" s="98">
        <v>45000</v>
      </c>
      <c r="H404" s="82" t="s">
        <v>1213</v>
      </c>
      <c r="I404" s="98" t="s">
        <v>1214</v>
      </c>
      <c r="J404" s="98" t="s">
        <v>118</v>
      </c>
      <c r="K404" s="98"/>
      <c r="L404" s="25"/>
      <c r="M404" s="25"/>
      <c r="N404" s="50"/>
      <c r="O404" s="51"/>
      <c r="P404" s="16"/>
    </row>
    <row r="405" spans="1:16" s="4" customFormat="1" ht="36.75" customHeight="1">
      <c r="A405" s="98">
        <v>396</v>
      </c>
      <c r="B405" s="98" t="s">
        <v>627</v>
      </c>
      <c r="C405" s="98" t="s">
        <v>637</v>
      </c>
      <c r="D405" s="98" t="s">
        <v>1121</v>
      </c>
      <c r="E405" s="26" t="s">
        <v>631</v>
      </c>
      <c r="F405" s="26">
        <v>47460</v>
      </c>
      <c r="G405" s="98">
        <v>63000</v>
      </c>
      <c r="H405" s="82" t="s">
        <v>1213</v>
      </c>
      <c r="I405" s="98" t="s">
        <v>1214</v>
      </c>
      <c r="J405" s="98" t="s">
        <v>118</v>
      </c>
      <c r="K405" s="98"/>
      <c r="L405" s="25"/>
      <c r="M405" s="25"/>
      <c r="N405" s="50"/>
      <c r="O405" s="51"/>
      <c r="P405" s="16"/>
    </row>
    <row r="406" spans="1:16" s="4" customFormat="1" ht="33.75" customHeight="1">
      <c r="A406" s="98">
        <v>397</v>
      </c>
      <c r="B406" s="98" t="s">
        <v>627</v>
      </c>
      <c r="C406" s="98" t="s">
        <v>638</v>
      </c>
      <c r="D406" s="98" t="s">
        <v>1122</v>
      </c>
      <c r="E406" s="26" t="s">
        <v>639</v>
      </c>
      <c r="F406" s="26">
        <v>27120</v>
      </c>
      <c r="G406" s="98">
        <v>36000</v>
      </c>
      <c r="H406" s="82" t="s">
        <v>1213</v>
      </c>
      <c r="I406" s="98" t="s">
        <v>1214</v>
      </c>
      <c r="J406" s="98" t="s">
        <v>118</v>
      </c>
      <c r="K406" s="98"/>
      <c r="L406" s="25"/>
      <c r="M406" s="25"/>
      <c r="N406" s="50"/>
      <c r="O406" s="51"/>
      <c r="P406" s="16"/>
    </row>
    <row r="407" spans="1:16" s="4" customFormat="1" ht="32.25" customHeight="1">
      <c r="A407" s="98">
        <v>398</v>
      </c>
      <c r="B407" s="98" t="s">
        <v>627</v>
      </c>
      <c r="C407" s="98" t="s">
        <v>640</v>
      </c>
      <c r="D407" s="98" t="s">
        <v>1123</v>
      </c>
      <c r="E407" s="26" t="s">
        <v>629</v>
      </c>
      <c r="F407" s="26">
        <v>33900</v>
      </c>
      <c r="G407" s="98">
        <v>45000</v>
      </c>
      <c r="H407" s="82" t="s">
        <v>1213</v>
      </c>
      <c r="I407" s="98" t="s">
        <v>1214</v>
      </c>
      <c r="J407" s="98" t="s">
        <v>118</v>
      </c>
      <c r="K407" s="98"/>
      <c r="L407" s="25"/>
      <c r="M407" s="25"/>
      <c r="N407" s="50"/>
      <c r="O407" s="51"/>
      <c r="P407" s="16"/>
    </row>
    <row r="408" spans="1:16" s="4" customFormat="1" ht="36.75" customHeight="1">
      <c r="A408" s="98">
        <v>399</v>
      </c>
      <c r="B408" s="98" t="s">
        <v>627</v>
      </c>
      <c r="C408" s="98" t="s">
        <v>1495</v>
      </c>
      <c r="D408" s="98" t="s">
        <v>1124</v>
      </c>
      <c r="E408" s="26" t="s">
        <v>631</v>
      </c>
      <c r="F408" s="26">
        <v>47460</v>
      </c>
      <c r="G408" s="98">
        <v>63000</v>
      </c>
      <c r="H408" s="82" t="s">
        <v>1213</v>
      </c>
      <c r="I408" s="98" t="s">
        <v>1214</v>
      </c>
      <c r="J408" s="98" t="s">
        <v>118</v>
      </c>
      <c r="K408" s="98"/>
      <c r="L408" s="25"/>
      <c r="M408" s="25"/>
      <c r="N408" s="50"/>
      <c r="O408" s="51"/>
      <c r="P408" s="16"/>
    </row>
    <row r="409" spans="1:16" s="4" customFormat="1" ht="36.75" customHeight="1">
      <c r="A409" s="98">
        <v>400</v>
      </c>
      <c r="B409" s="98" t="s">
        <v>627</v>
      </c>
      <c r="C409" s="98" t="s">
        <v>641</v>
      </c>
      <c r="D409" s="98" t="s">
        <v>1125</v>
      </c>
      <c r="E409" s="26" t="s">
        <v>642</v>
      </c>
      <c r="F409" s="26">
        <v>54240</v>
      </c>
      <c r="G409" s="98">
        <v>72000</v>
      </c>
      <c r="H409" s="82" t="s">
        <v>1213</v>
      </c>
      <c r="I409" s="98" t="s">
        <v>1214</v>
      </c>
      <c r="J409" s="98" t="s">
        <v>118</v>
      </c>
      <c r="K409" s="98"/>
      <c r="L409" s="25"/>
      <c r="M409" s="25"/>
      <c r="N409" s="50"/>
      <c r="O409" s="51"/>
      <c r="P409" s="16"/>
    </row>
    <row r="410" spans="1:16" s="4" customFormat="1" ht="35.25" customHeight="1">
      <c r="A410" s="98">
        <v>401</v>
      </c>
      <c r="B410" s="98" t="s">
        <v>627</v>
      </c>
      <c r="C410" s="98" t="s">
        <v>643</v>
      </c>
      <c r="D410" s="98" t="s">
        <v>1126</v>
      </c>
      <c r="E410" s="26" t="s">
        <v>633</v>
      </c>
      <c r="F410" s="26">
        <v>678000</v>
      </c>
      <c r="G410" s="98">
        <v>90000</v>
      </c>
      <c r="H410" s="82" t="s">
        <v>1213</v>
      </c>
      <c r="I410" s="98" t="s">
        <v>1214</v>
      </c>
      <c r="J410" s="98" t="s">
        <v>118</v>
      </c>
      <c r="K410" s="98"/>
      <c r="L410" s="25"/>
      <c r="M410" s="25"/>
      <c r="N410" s="50"/>
      <c r="O410" s="51"/>
      <c r="P410" s="16"/>
    </row>
    <row r="411" spans="1:16" s="4" customFormat="1" ht="40.5" customHeight="1">
      <c r="A411" s="98">
        <v>402</v>
      </c>
      <c r="B411" s="98" t="s">
        <v>627</v>
      </c>
      <c r="C411" s="98" t="s">
        <v>644</v>
      </c>
      <c r="D411" s="98" t="s">
        <v>1127</v>
      </c>
      <c r="E411" s="26" t="s">
        <v>631</v>
      </c>
      <c r="F411" s="26">
        <v>47460</v>
      </c>
      <c r="G411" s="98">
        <v>63000</v>
      </c>
      <c r="H411" s="82" t="s">
        <v>1213</v>
      </c>
      <c r="I411" s="98" t="s">
        <v>1214</v>
      </c>
      <c r="J411" s="98" t="s">
        <v>118</v>
      </c>
      <c r="K411" s="98"/>
      <c r="L411" s="25"/>
      <c r="M411" s="25"/>
      <c r="N411" s="50"/>
      <c r="O411" s="51"/>
      <c r="P411" s="16"/>
    </row>
    <row r="412" spans="1:16" s="4" customFormat="1" ht="34.5" customHeight="1">
      <c r="A412" s="98">
        <v>403</v>
      </c>
      <c r="B412" s="98" t="s">
        <v>627</v>
      </c>
      <c r="C412" s="98" t="s">
        <v>645</v>
      </c>
      <c r="D412" s="98" t="s">
        <v>940</v>
      </c>
      <c r="E412" s="26" t="s">
        <v>646</v>
      </c>
      <c r="F412" s="26">
        <v>81360</v>
      </c>
      <c r="G412" s="98">
        <v>108000</v>
      </c>
      <c r="H412" s="82" t="s">
        <v>1213</v>
      </c>
      <c r="I412" s="98" t="s">
        <v>1214</v>
      </c>
      <c r="J412" s="98" t="s">
        <v>118</v>
      </c>
      <c r="K412" s="98"/>
      <c r="L412" s="25"/>
      <c r="M412" s="25"/>
      <c r="N412" s="50"/>
      <c r="O412" s="51"/>
      <c r="P412" s="16"/>
    </row>
    <row r="413" spans="1:16" s="4" customFormat="1" ht="43.5" customHeight="1">
      <c r="A413" s="98">
        <v>404</v>
      </c>
      <c r="B413" s="98" t="s">
        <v>627</v>
      </c>
      <c r="C413" s="98" t="s">
        <v>647</v>
      </c>
      <c r="D413" s="98" t="s">
        <v>1128</v>
      </c>
      <c r="E413" s="26" t="s">
        <v>648</v>
      </c>
      <c r="F413" s="26">
        <v>33900</v>
      </c>
      <c r="G413" s="98">
        <v>45000</v>
      </c>
      <c r="H413" s="82" t="s">
        <v>1213</v>
      </c>
      <c r="I413" s="98" t="s">
        <v>1214</v>
      </c>
      <c r="J413" s="98" t="s">
        <v>118</v>
      </c>
      <c r="K413" s="98"/>
      <c r="L413" s="25"/>
      <c r="M413" s="25"/>
      <c r="N413" s="50"/>
      <c r="O413" s="51"/>
      <c r="P413" s="16"/>
    </row>
    <row r="414" spans="1:16" s="4" customFormat="1" ht="39" customHeight="1">
      <c r="A414" s="98">
        <v>405</v>
      </c>
      <c r="B414" s="98" t="s">
        <v>627</v>
      </c>
      <c r="C414" s="98" t="s">
        <v>649</v>
      </c>
      <c r="D414" s="98" t="s">
        <v>1129</v>
      </c>
      <c r="E414" s="26" t="s">
        <v>639</v>
      </c>
      <c r="F414" s="26">
        <v>27120</v>
      </c>
      <c r="G414" s="98">
        <v>36000</v>
      </c>
      <c r="H414" s="82" t="s">
        <v>1213</v>
      </c>
      <c r="I414" s="98" t="s">
        <v>1214</v>
      </c>
      <c r="J414" s="98" t="s">
        <v>118</v>
      </c>
      <c r="K414" s="98"/>
      <c r="L414" s="25"/>
      <c r="M414" s="25"/>
      <c r="N414" s="50"/>
      <c r="O414" s="51"/>
      <c r="P414" s="16"/>
    </row>
    <row r="415" spans="1:16" s="4" customFormat="1" ht="35.25" customHeight="1">
      <c r="A415" s="98">
        <v>406</v>
      </c>
      <c r="B415" s="98" t="s">
        <v>627</v>
      </c>
      <c r="C415" s="98" t="s">
        <v>650</v>
      </c>
      <c r="D415" s="98" t="s">
        <v>1065</v>
      </c>
      <c r="E415" s="26" t="s">
        <v>642</v>
      </c>
      <c r="F415" s="26">
        <v>54240</v>
      </c>
      <c r="G415" s="98">
        <v>72000</v>
      </c>
      <c r="H415" s="82" t="s">
        <v>1213</v>
      </c>
      <c r="I415" s="98" t="s">
        <v>1214</v>
      </c>
      <c r="J415" s="98" t="s">
        <v>118</v>
      </c>
      <c r="K415" s="98"/>
      <c r="L415" s="25"/>
      <c r="M415" s="25"/>
      <c r="N415" s="50"/>
      <c r="O415" s="51"/>
      <c r="P415" s="16"/>
    </row>
    <row r="416" spans="1:16" s="4" customFormat="1" ht="36.75" customHeight="1">
      <c r="A416" s="98">
        <v>407</v>
      </c>
      <c r="B416" s="98" t="s">
        <v>627</v>
      </c>
      <c r="C416" s="98" t="s">
        <v>651</v>
      </c>
      <c r="D416" s="98" t="s">
        <v>1130</v>
      </c>
      <c r="E416" s="26" t="s">
        <v>652</v>
      </c>
      <c r="F416" s="26">
        <v>203400</v>
      </c>
      <c r="G416" s="98">
        <v>270000</v>
      </c>
      <c r="H416" s="82" t="s">
        <v>1213</v>
      </c>
      <c r="I416" s="98" t="s">
        <v>1214</v>
      </c>
      <c r="J416" s="98" t="s">
        <v>118</v>
      </c>
      <c r="K416" s="98"/>
      <c r="L416" s="25"/>
      <c r="M416" s="25"/>
      <c r="N416" s="50"/>
      <c r="O416" s="51"/>
      <c r="P416" s="16"/>
    </row>
    <row r="417" spans="1:16" s="4" customFormat="1" ht="41.25" customHeight="1">
      <c r="A417" s="98">
        <v>408</v>
      </c>
      <c r="B417" s="98" t="s">
        <v>627</v>
      </c>
      <c r="C417" s="98" t="s">
        <v>653</v>
      </c>
      <c r="D417" s="98" t="s">
        <v>1131</v>
      </c>
      <c r="E417" s="26" t="s">
        <v>642</v>
      </c>
      <c r="F417" s="26">
        <v>54240</v>
      </c>
      <c r="G417" s="98">
        <v>72000</v>
      </c>
      <c r="H417" s="82" t="s">
        <v>1213</v>
      </c>
      <c r="I417" s="98" t="s">
        <v>1214</v>
      </c>
      <c r="J417" s="98" t="s">
        <v>118</v>
      </c>
      <c r="K417" s="98"/>
      <c r="L417" s="25"/>
      <c r="M417" s="25"/>
      <c r="N417" s="50"/>
      <c r="O417" s="51"/>
      <c r="P417" s="16"/>
    </row>
    <row r="418" spans="1:16" s="4" customFormat="1" ht="39.75" customHeight="1">
      <c r="A418" s="98">
        <v>409</v>
      </c>
      <c r="B418" s="98" t="s">
        <v>627</v>
      </c>
      <c r="C418" s="98" t="s">
        <v>654</v>
      </c>
      <c r="D418" s="98" t="s">
        <v>1132</v>
      </c>
      <c r="E418" s="26" t="s">
        <v>633</v>
      </c>
      <c r="F418" s="26">
        <v>678000</v>
      </c>
      <c r="G418" s="98">
        <v>90000</v>
      </c>
      <c r="H418" s="82" t="s">
        <v>1213</v>
      </c>
      <c r="I418" s="98" t="s">
        <v>1214</v>
      </c>
      <c r="J418" s="98" t="s">
        <v>118</v>
      </c>
      <c r="K418" s="98"/>
      <c r="L418" s="25"/>
      <c r="M418" s="25"/>
      <c r="N418" s="50"/>
      <c r="O418" s="51"/>
      <c r="P418" s="16"/>
    </row>
    <row r="419" spans="1:16" s="4" customFormat="1" ht="51.75" customHeight="1">
      <c r="A419" s="98">
        <v>410</v>
      </c>
      <c r="B419" s="98" t="s">
        <v>627</v>
      </c>
      <c r="C419" s="98" t="s">
        <v>655</v>
      </c>
      <c r="D419" s="98" t="s">
        <v>1133</v>
      </c>
      <c r="E419" s="26" t="s">
        <v>633</v>
      </c>
      <c r="F419" s="26">
        <v>678000</v>
      </c>
      <c r="G419" s="98">
        <v>900000</v>
      </c>
      <c r="H419" s="82" t="s">
        <v>1213</v>
      </c>
      <c r="I419" s="98" t="s">
        <v>1214</v>
      </c>
      <c r="J419" s="98" t="s">
        <v>118</v>
      </c>
      <c r="K419" s="98"/>
      <c r="L419" s="25"/>
      <c r="M419" s="25"/>
      <c r="N419" s="50"/>
      <c r="O419" s="51"/>
      <c r="P419" s="16"/>
    </row>
    <row r="420" spans="1:16" s="4" customFormat="1" ht="35.25" customHeight="1">
      <c r="A420" s="98">
        <v>411</v>
      </c>
      <c r="B420" s="98" t="s">
        <v>656</v>
      </c>
      <c r="C420" s="98" t="s">
        <v>657</v>
      </c>
      <c r="D420" s="98" t="s">
        <v>1134</v>
      </c>
      <c r="E420" s="26" t="s">
        <v>658</v>
      </c>
      <c r="F420" s="26">
        <v>13560</v>
      </c>
      <c r="G420" s="98">
        <v>18000</v>
      </c>
      <c r="H420" s="82" t="s">
        <v>1213</v>
      </c>
      <c r="I420" s="98" t="s">
        <v>1214</v>
      </c>
      <c r="J420" s="98" t="s">
        <v>118</v>
      </c>
      <c r="K420" s="98"/>
      <c r="L420" s="25"/>
      <c r="M420" s="25"/>
      <c r="N420" s="50"/>
      <c r="O420" s="51"/>
      <c r="P420" s="16"/>
    </row>
    <row r="421" spans="1:16" s="4" customFormat="1" ht="33.75" customHeight="1">
      <c r="A421" s="98">
        <v>412</v>
      </c>
      <c r="B421" s="98" t="s">
        <v>1188</v>
      </c>
      <c r="C421" s="98" t="s">
        <v>1189</v>
      </c>
      <c r="D421" s="98" t="s">
        <v>1132</v>
      </c>
      <c r="E421" s="26">
        <v>200</v>
      </c>
      <c r="F421" s="26">
        <v>333740</v>
      </c>
      <c r="G421" s="98">
        <v>18000</v>
      </c>
      <c r="H421" s="82" t="s">
        <v>1191</v>
      </c>
      <c r="I421" s="98" t="s">
        <v>1190</v>
      </c>
      <c r="J421" s="98" t="s">
        <v>118</v>
      </c>
      <c r="K421" s="98"/>
      <c r="L421" s="25"/>
      <c r="M421" s="25"/>
      <c r="N421" s="50"/>
      <c r="O421" s="51"/>
      <c r="P421" s="16"/>
    </row>
    <row r="422" spans="1:16" s="4" customFormat="1" ht="33" customHeight="1">
      <c r="A422" s="98">
        <v>413</v>
      </c>
      <c r="B422" s="98" t="s">
        <v>659</v>
      </c>
      <c r="C422" s="98" t="s">
        <v>660</v>
      </c>
      <c r="D422" s="98" t="s">
        <v>1135</v>
      </c>
      <c r="E422" s="26">
        <v>25</v>
      </c>
      <c r="F422" s="26">
        <v>9591</v>
      </c>
      <c r="G422" s="98">
        <v>28775</v>
      </c>
      <c r="H422" s="82" t="s">
        <v>1216</v>
      </c>
      <c r="I422" s="98" t="s">
        <v>1215</v>
      </c>
      <c r="J422" s="98" t="s">
        <v>118</v>
      </c>
      <c r="K422" s="98"/>
      <c r="L422" s="25"/>
      <c r="M422" s="25"/>
      <c r="N422" s="50"/>
      <c r="O422" s="51"/>
      <c r="P422" s="16"/>
    </row>
    <row r="423" spans="1:16" s="4" customFormat="1" ht="22.5">
      <c r="A423" s="98">
        <v>414</v>
      </c>
      <c r="B423" s="98" t="s">
        <v>659</v>
      </c>
      <c r="C423" s="98" t="s">
        <v>661</v>
      </c>
      <c r="D423" s="98" t="s">
        <v>1136</v>
      </c>
      <c r="E423" s="26">
        <v>25</v>
      </c>
      <c r="F423" s="26">
        <v>9591</v>
      </c>
      <c r="G423" s="98">
        <v>28775</v>
      </c>
      <c r="H423" s="82" t="s">
        <v>1216</v>
      </c>
      <c r="I423" s="98" t="s">
        <v>1215</v>
      </c>
      <c r="J423" s="98" t="s">
        <v>118</v>
      </c>
      <c r="K423" s="98"/>
      <c r="L423" s="25"/>
      <c r="M423" s="25"/>
      <c r="N423" s="50"/>
      <c r="O423" s="51"/>
      <c r="P423" s="16"/>
    </row>
    <row r="424" spans="1:16" s="4" customFormat="1" ht="22.5">
      <c r="A424" s="98">
        <v>415</v>
      </c>
      <c r="B424" s="98" t="s">
        <v>659</v>
      </c>
      <c r="C424" s="98" t="s">
        <v>662</v>
      </c>
      <c r="D424" s="98" t="s">
        <v>1137</v>
      </c>
      <c r="E424" s="26">
        <v>25</v>
      </c>
      <c r="F424" s="26">
        <v>9591</v>
      </c>
      <c r="G424" s="98">
        <v>28775</v>
      </c>
      <c r="H424" s="82" t="s">
        <v>1216</v>
      </c>
      <c r="I424" s="98" t="s">
        <v>1215</v>
      </c>
      <c r="J424" s="98" t="s">
        <v>118</v>
      </c>
      <c r="K424" s="98"/>
      <c r="L424" s="25"/>
      <c r="M424" s="25"/>
      <c r="N424" s="50"/>
      <c r="O424" s="51"/>
      <c r="P424" s="16"/>
    </row>
    <row r="425" spans="1:16" s="4" customFormat="1" ht="22.5">
      <c r="A425" s="98">
        <v>416</v>
      </c>
      <c r="B425" s="98" t="s">
        <v>659</v>
      </c>
      <c r="C425" s="98" t="s">
        <v>663</v>
      </c>
      <c r="D425" s="98" t="s">
        <v>1138</v>
      </c>
      <c r="E425" s="26">
        <v>25</v>
      </c>
      <c r="F425" s="26">
        <v>9591</v>
      </c>
      <c r="G425" s="98">
        <v>28775</v>
      </c>
      <c r="H425" s="82" t="s">
        <v>1216</v>
      </c>
      <c r="I425" s="98" t="s">
        <v>1215</v>
      </c>
      <c r="J425" s="98" t="s">
        <v>118</v>
      </c>
      <c r="K425" s="98"/>
      <c r="L425" s="25"/>
      <c r="M425" s="25"/>
      <c r="N425" s="50"/>
      <c r="O425" s="51"/>
      <c r="P425" s="16"/>
    </row>
    <row r="426" spans="1:16" s="4" customFormat="1" ht="28.5" customHeight="1">
      <c r="A426" s="98">
        <v>417</v>
      </c>
      <c r="B426" s="98" t="s">
        <v>664</v>
      </c>
      <c r="C426" s="98" t="s">
        <v>665</v>
      </c>
      <c r="D426" s="98" t="s">
        <v>1139</v>
      </c>
      <c r="E426" s="26">
        <v>8</v>
      </c>
      <c r="F426" s="26">
        <v>47396.16</v>
      </c>
      <c r="G426" s="98">
        <v>130188.48</v>
      </c>
      <c r="H426" s="82" t="s">
        <v>1216</v>
      </c>
      <c r="I426" s="98" t="s">
        <v>1215</v>
      </c>
      <c r="J426" s="98" t="s">
        <v>118</v>
      </c>
      <c r="K426" s="98"/>
      <c r="L426" s="25"/>
      <c r="M426" s="25"/>
      <c r="N426" s="50"/>
      <c r="O426" s="51"/>
      <c r="P426" s="16"/>
    </row>
    <row r="427" spans="1:16" s="4" customFormat="1" ht="32.25" customHeight="1">
      <c r="A427" s="98">
        <v>418</v>
      </c>
      <c r="B427" s="98" t="s">
        <v>664</v>
      </c>
      <c r="C427" s="98" t="s">
        <v>661</v>
      </c>
      <c r="D427" s="98" t="s">
        <v>1140</v>
      </c>
      <c r="E427" s="26">
        <v>8</v>
      </c>
      <c r="F427" s="26">
        <v>47396.16</v>
      </c>
      <c r="G427" s="98">
        <v>130188.48</v>
      </c>
      <c r="H427" s="82" t="s">
        <v>1216</v>
      </c>
      <c r="I427" s="98" t="s">
        <v>1215</v>
      </c>
      <c r="J427" s="98" t="s">
        <v>118</v>
      </c>
      <c r="K427" s="98"/>
      <c r="L427" s="25"/>
      <c r="M427" s="25"/>
      <c r="N427" s="50"/>
      <c r="O427" s="51"/>
      <c r="P427" s="16"/>
    </row>
    <row r="428" spans="1:16" s="4" customFormat="1" ht="31.5" customHeight="1">
      <c r="A428" s="98">
        <v>419</v>
      </c>
      <c r="B428" s="98" t="s">
        <v>664</v>
      </c>
      <c r="C428" s="98" t="s">
        <v>662</v>
      </c>
      <c r="D428" s="98" t="s">
        <v>1141</v>
      </c>
      <c r="E428" s="26">
        <v>8</v>
      </c>
      <c r="F428" s="26">
        <v>47396.16</v>
      </c>
      <c r="G428" s="98">
        <v>130188.48</v>
      </c>
      <c r="H428" s="82" t="s">
        <v>1216</v>
      </c>
      <c r="I428" s="98" t="s">
        <v>1215</v>
      </c>
      <c r="J428" s="98" t="s">
        <v>118</v>
      </c>
      <c r="K428" s="98"/>
      <c r="L428" s="25"/>
      <c r="M428" s="25"/>
      <c r="N428" s="50"/>
      <c r="O428" s="51"/>
      <c r="P428" s="16"/>
    </row>
    <row r="429" spans="1:16" s="4" customFormat="1" ht="27.75" customHeight="1">
      <c r="A429" s="98">
        <v>420</v>
      </c>
      <c r="B429" s="98" t="s">
        <v>664</v>
      </c>
      <c r="C429" s="98" t="s">
        <v>663</v>
      </c>
      <c r="D429" s="98" t="s">
        <v>1142</v>
      </c>
      <c r="E429" s="26">
        <v>8</v>
      </c>
      <c r="F429" s="26">
        <v>47396.16</v>
      </c>
      <c r="G429" s="98">
        <v>130188.48</v>
      </c>
      <c r="H429" s="82" t="s">
        <v>1216</v>
      </c>
      <c r="I429" s="98" t="s">
        <v>1215</v>
      </c>
      <c r="J429" s="98" t="s">
        <v>118</v>
      </c>
      <c r="K429" s="98"/>
      <c r="L429" s="25"/>
      <c r="M429" s="25"/>
      <c r="N429" s="50"/>
      <c r="O429" s="51"/>
      <c r="P429" s="16"/>
    </row>
    <row r="430" spans="1:16" s="4" customFormat="1" ht="76.5" customHeight="1">
      <c r="A430" s="98">
        <v>421</v>
      </c>
      <c r="B430" s="98" t="s">
        <v>666</v>
      </c>
      <c r="C430" s="98" t="s">
        <v>667</v>
      </c>
      <c r="D430" s="98" t="s">
        <v>1143</v>
      </c>
      <c r="E430" s="26">
        <v>8300</v>
      </c>
      <c r="F430" s="26">
        <v>382203.36</v>
      </c>
      <c r="G430" s="98">
        <v>984610.08</v>
      </c>
      <c r="H430" s="82" t="s">
        <v>1216</v>
      </c>
      <c r="I430" s="98" t="s">
        <v>1215</v>
      </c>
      <c r="J430" s="98" t="s">
        <v>118</v>
      </c>
      <c r="K430" s="98"/>
      <c r="L430" s="25"/>
      <c r="M430" s="25"/>
      <c r="N430" s="50"/>
      <c r="O430" s="51"/>
      <c r="P430" s="16"/>
    </row>
    <row r="431" spans="1:16" s="4" customFormat="1" ht="40.5" customHeight="1">
      <c r="A431" s="98">
        <v>422</v>
      </c>
      <c r="B431" s="98" t="s">
        <v>1299</v>
      </c>
      <c r="C431" s="98" t="s">
        <v>1300</v>
      </c>
      <c r="D431" s="98" t="s">
        <v>1474</v>
      </c>
      <c r="E431" s="26">
        <v>3600</v>
      </c>
      <c r="F431" s="26">
        <v>9974854</v>
      </c>
      <c r="G431" s="98" t="s">
        <v>1315</v>
      </c>
      <c r="H431" s="72" t="s">
        <v>1522</v>
      </c>
      <c r="I431" s="98" t="s">
        <v>1521</v>
      </c>
      <c r="J431" s="98" t="s">
        <v>118</v>
      </c>
      <c r="K431" s="98"/>
      <c r="L431" s="25"/>
      <c r="M431" s="25"/>
      <c r="N431" s="50"/>
      <c r="O431" s="51"/>
      <c r="P431" s="16"/>
    </row>
    <row r="432" spans="1:16" s="4" customFormat="1" ht="40.5" customHeight="1">
      <c r="A432" s="98">
        <v>423</v>
      </c>
      <c r="B432" s="98" t="s">
        <v>1712</v>
      </c>
      <c r="C432" s="98" t="s">
        <v>1713</v>
      </c>
      <c r="D432" s="98" t="s">
        <v>1474</v>
      </c>
      <c r="E432" s="26">
        <v>1266</v>
      </c>
      <c r="F432" s="26">
        <v>59659.11</v>
      </c>
      <c r="G432" s="98" t="s">
        <v>1315</v>
      </c>
      <c r="H432" s="69">
        <v>33599</v>
      </c>
      <c r="I432" s="98" t="s">
        <v>1264</v>
      </c>
      <c r="J432" s="98" t="s">
        <v>118</v>
      </c>
      <c r="K432" s="98"/>
      <c r="L432" s="25"/>
      <c r="M432" s="25"/>
      <c r="N432" s="50"/>
      <c r="O432" s="51"/>
      <c r="P432" s="16"/>
    </row>
    <row r="433" spans="1:16" s="4" customFormat="1" ht="40.5" customHeight="1">
      <c r="A433" s="98">
        <v>424</v>
      </c>
      <c r="B433" s="98" t="s">
        <v>1712</v>
      </c>
      <c r="C433" s="98" t="s">
        <v>1714</v>
      </c>
      <c r="D433" s="98" t="s">
        <v>1474</v>
      </c>
      <c r="E433" s="26">
        <v>2635</v>
      </c>
      <c r="F433" s="26">
        <v>333819.83</v>
      </c>
      <c r="G433" s="98" t="s">
        <v>1315</v>
      </c>
      <c r="H433" s="69">
        <v>33599</v>
      </c>
      <c r="I433" s="98" t="s">
        <v>1264</v>
      </c>
      <c r="J433" s="98" t="s">
        <v>118</v>
      </c>
      <c r="K433" s="98"/>
      <c r="L433" s="25"/>
      <c r="M433" s="25"/>
      <c r="N433" s="50"/>
      <c r="O433" s="51"/>
      <c r="P433" s="16"/>
    </row>
    <row r="434" spans="1:15" s="20" customFormat="1" ht="26.25" customHeight="1">
      <c r="A434" s="98"/>
      <c r="B434" s="83" t="s">
        <v>487</v>
      </c>
      <c r="C434" s="83"/>
      <c r="D434" s="83"/>
      <c r="E434" s="84">
        <f>SUM(E275:E433)</f>
        <v>186376.63</v>
      </c>
      <c r="F434" s="84">
        <f>SUM(F275:F433)</f>
        <v>215966706.19</v>
      </c>
      <c r="G434" s="84">
        <f>SUM(G275:G433)</f>
        <v>663165668.44</v>
      </c>
      <c r="H434" s="83"/>
      <c r="I434" s="85"/>
      <c r="J434" s="67"/>
      <c r="K434" s="98"/>
      <c r="L434" s="34"/>
      <c r="M434" s="34"/>
      <c r="N434" s="45"/>
      <c r="O434" s="21"/>
    </row>
    <row r="435" spans="1:13" s="20" customFormat="1" ht="20.25" customHeight="1">
      <c r="A435" s="98"/>
      <c r="B435" s="83" t="s">
        <v>1298</v>
      </c>
      <c r="C435" s="83"/>
      <c r="D435" s="83"/>
      <c r="E435" s="84">
        <v>302218.89</v>
      </c>
      <c r="F435" s="86">
        <v>1101835363.75</v>
      </c>
      <c r="G435" s="84">
        <v>1102201105.33</v>
      </c>
      <c r="H435" s="83"/>
      <c r="I435" s="85"/>
      <c r="J435" s="67"/>
      <c r="K435" s="98"/>
      <c r="L435" s="34"/>
      <c r="M435" s="34"/>
    </row>
    <row r="436" spans="1:13" s="4" customFormat="1" ht="56.25" customHeight="1">
      <c r="A436" s="62"/>
      <c r="B436" s="62"/>
      <c r="C436" s="62"/>
      <c r="D436" s="62"/>
      <c r="E436" s="114"/>
      <c r="F436" s="114"/>
      <c r="G436" s="114"/>
      <c r="H436" s="114"/>
      <c r="I436" s="87"/>
      <c r="J436" s="38"/>
      <c r="K436" s="88"/>
      <c r="L436" s="25"/>
      <c r="M436" s="25"/>
    </row>
    <row r="437" spans="1:13" s="4" customFormat="1" ht="46.5" customHeight="1">
      <c r="A437" s="62"/>
      <c r="B437" s="62"/>
      <c r="C437" s="62"/>
      <c r="D437" s="62"/>
      <c r="E437" s="114" t="s">
        <v>1741</v>
      </c>
      <c r="F437" s="114"/>
      <c r="G437" s="114"/>
      <c r="H437" s="99"/>
      <c r="I437" s="87"/>
      <c r="J437" s="38"/>
      <c r="K437" s="88"/>
      <c r="L437" s="25"/>
      <c r="M437" s="25"/>
    </row>
    <row r="438" spans="1:13" s="4" customFormat="1" ht="20.25" customHeight="1">
      <c r="A438" s="62"/>
      <c r="B438" s="115" t="s">
        <v>1515</v>
      </c>
      <c r="C438" s="115"/>
      <c r="D438" s="115"/>
      <c r="E438" s="115"/>
      <c r="F438" s="115"/>
      <c r="G438" s="115"/>
      <c r="H438" s="99"/>
      <c r="I438" s="87"/>
      <c r="J438" s="38"/>
      <c r="K438" s="88"/>
      <c r="L438" s="25"/>
      <c r="M438" s="25"/>
    </row>
    <row r="439" spans="1:13" s="4" customFormat="1" ht="149.25" customHeight="1">
      <c r="A439" s="39" t="s">
        <v>538</v>
      </c>
      <c r="B439" s="98" t="s">
        <v>414</v>
      </c>
      <c r="C439" s="98" t="s">
        <v>415</v>
      </c>
      <c r="D439" s="98" t="s">
        <v>416</v>
      </c>
      <c r="E439" s="98" t="s">
        <v>417</v>
      </c>
      <c r="F439" s="98" t="s">
        <v>418</v>
      </c>
      <c r="G439" s="98" t="s">
        <v>419</v>
      </c>
      <c r="H439" s="38"/>
      <c r="I439" s="87"/>
      <c r="J439" s="38"/>
      <c r="K439" s="38"/>
      <c r="L439" s="25"/>
      <c r="M439" s="25"/>
    </row>
    <row r="440" spans="1:13" s="4" customFormat="1" ht="15.75" customHeight="1">
      <c r="A440" s="39">
        <v>1</v>
      </c>
      <c r="B440" s="98">
        <v>2</v>
      </c>
      <c r="C440" s="98">
        <v>3</v>
      </c>
      <c r="D440" s="98">
        <v>4</v>
      </c>
      <c r="E440" s="98">
        <v>5</v>
      </c>
      <c r="F440" s="98">
        <v>6</v>
      </c>
      <c r="G440" s="67">
        <v>7</v>
      </c>
      <c r="H440" s="62"/>
      <c r="I440" s="87"/>
      <c r="J440" s="38"/>
      <c r="K440" s="38"/>
      <c r="L440" s="25"/>
      <c r="M440" s="25"/>
    </row>
    <row r="441" spans="1:13" s="4" customFormat="1" ht="100.5" customHeight="1">
      <c r="A441" s="39">
        <v>1</v>
      </c>
      <c r="B441" s="103" t="s">
        <v>1284</v>
      </c>
      <c r="C441" s="74">
        <v>1989005</v>
      </c>
      <c r="D441" s="69">
        <v>42700</v>
      </c>
      <c r="E441" s="98" t="s">
        <v>1297</v>
      </c>
      <c r="F441" s="98" t="s">
        <v>420</v>
      </c>
      <c r="G441" s="98"/>
      <c r="H441" s="38"/>
      <c r="I441" s="89"/>
      <c r="J441" s="38"/>
      <c r="K441" s="38"/>
      <c r="L441" s="25"/>
      <c r="M441" s="25"/>
    </row>
    <row r="442" spans="1:13" s="4" customFormat="1" ht="55.5" customHeight="1">
      <c r="A442" s="39">
        <v>2</v>
      </c>
      <c r="B442" s="103" t="s">
        <v>423</v>
      </c>
      <c r="C442" s="74">
        <v>373300</v>
      </c>
      <c r="D442" s="69">
        <v>41291</v>
      </c>
      <c r="E442" s="98" t="s">
        <v>904</v>
      </c>
      <c r="F442" s="98" t="s">
        <v>420</v>
      </c>
      <c r="G442" s="98"/>
      <c r="H442" s="38"/>
      <c r="I442" s="89"/>
      <c r="J442" s="38"/>
      <c r="K442" s="38"/>
      <c r="L442" s="25"/>
      <c r="M442" s="25"/>
    </row>
    <row r="443" spans="1:13" s="4" customFormat="1" ht="57" customHeight="1">
      <c r="A443" s="39">
        <v>3</v>
      </c>
      <c r="B443" s="104" t="s">
        <v>1306</v>
      </c>
      <c r="C443" s="74">
        <v>657050.6</v>
      </c>
      <c r="D443" s="69">
        <v>42850</v>
      </c>
      <c r="E443" s="98" t="s">
        <v>1307</v>
      </c>
      <c r="F443" s="98" t="s">
        <v>420</v>
      </c>
      <c r="G443" s="98"/>
      <c r="H443" s="38"/>
      <c r="I443" s="89"/>
      <c r="J443" s="38"/>
      <c r="K443" s="38"/>
      <c r="L443" s="25"/>
      <c r="M443" s="25"/>
    </row>
    <row r="444" spans="1:13" s="4" customFormat="1" ht="59.25" customHeight="1">
      <c r="A444" s="39">
        <v>4</v>
      </c>
      <c r="B444" s="104" t="s">
        <v>1663</v>
      </c>
      <c r="C444" s="74">
        <v>1339879.15</v>
      </c>
      <c r="D444" s="69">
        <v>43536</v>
      </c>
      <c r="E444" s="98" t="s">
        <v>1664</v>
      </c>
      <c r="F444" s="98" t="s">
        <v>420</v>
      </c>
      <c r="G444" s="98"/>
      <c r="H444" s="38"/>
      <c r="I444" s="89"/>
      <c r="J444" s="38"/>
      <c r="K444" s="38"/>
      <c r="L444" s="25"/>
      <c r="M444" s="25"/>
    </row>
    <row r="445" spans="1:13" s="4" customFormat="1" ht="52.5" customHeight="1">
      <c r="A445" s="39">
        <v>5</v>
      </c>
      <c r="B445" s="103" t="s">
        <v>1653</v>
      </c>
      <c r="C445" s="74">
        <v>1358039</v>
      </c>
      <c r="D445" s="69">
        <v>43592</v>
      </c>
      <c r="E445" s="98" t="s">
        <v>1654</v>
      </c>
      <c r="F445" s="98" t="s">
        <v>424</v>
      </c>
      <c r="G445" s="98"/>
      <c r="H445" s="38"/>
      <c r="I445" s="89"/>
      <c r="J445" s="38"/>
      <c r="K445" s="38"/>
      <c r="L445" s="25"/>
      <c r="M445" s="25"/>
    </row>
    <row r="446" spans="1:13" s="4" customFormat="1" ht="51.75" customHeight="1">
      <c r="A446" s="39">
        <v>6</v>
      </c>
      <c r="B446" s="104" t="s">
        <v>422</v>
      </c>
      <c r="C446" s="74">
        <v>446000</v>
      </c>
      <c r="D446" s="98" t="s">
        <v>906</v>
      </c>
      <c r="E446" s="98" t="s">
        <v>905</v>
      </c>
      <c r="F446" s="98" t="s">
        <v>424</v>
      </c>
      <c r="G446" s="98"/>
      <c r="H446" s="38"/>
      <c r="I446" s="89"/>
      <c r="J446" s="38"/>
      <c r="K446" s="38"/>
      <c r="L446" s="56"/>
      <c r="M446" s="25"/>
    </row>
    <row r="447" spans="1:13" s="4" customFormat="1" ht="48.75" customHeight="1">
      <c r="A447" s="39">
        <v>7</v>
      </c>
      <c r="B447" s="103" t="s">
        <v>900</v>
      </c>
      <c r="C447" s="74">
        <v>178000</v>
      </c>
      <c r="D447" s="98" t="s">
        <v>907</v>
      </c>
      <c r="E447" s="98" t="s">
        <v>902</v>
      </c>
      <c r="F447" s="98" t="s">
        <v>424</v>
      </c>
      <c r="G447" s="98"/>
      <c r="H447" s="38"/>
      <c r="I447" s="89"/>
      <c r="J447" s="38"/>
      <c r="K447" s="38"/>
      <c r="L447" s="34"/>
      <c r="M447" s="25"/>
    </row>
    <row r="448" spans="1:13" s="4" customFormat="1" ht="48" customHeight="1">
      <c r="A448" s="39">
        <v>8</v>
      </c>
      <c r="B448" s="103" t="s">
        <v>1283</v>
      </c>
      <c r="C448" s="74">
        <v>217080</v>
      </c>
      <c r="D448" s="69">
        <v>43041</v>
      </c>
      <c r="E448" s="98" t="s">
        <v>1301</v>
      </c>
      <c r="F448" s="98" t="s">
        <v>424</v>
      </c>
      <c r="G448" s="98"/>
      <c r="H448" s="38"/>
      <c r="I448" s="89"/>
      <c r="J448" s="38"/>
      <c r="K448" s="38"/>
      <c r="L448" s="25"/>
      <c r="M448" s="40"/>
    </row>
    <row r="449" spans="1:13" s="4" customFormat="1" ht="66.75" customHeight="1">
      <c r="A449" s="39">
        <v>9</v>
      </c>
      <c r="B449" s="103" t="s">
        <v>491</v>
      </c>
      <c r="C449" s="74">
        <v>499000</v>
      </c>
      <c r="D449" s="69">
        <v>40030</v>
      </c>
      <c r="E449" s="98" t="s">
        <v>903</v>
      </c>
      <c r="F449" s="98" t="s">
        <v>424</v>
      </c>
      <c r="G449" s="98"/>
      <c r="H449" s="38"/>
      <c r="I449" s="89"/>
      <c r="J449" s="38"/>
      <c r="K449" s="38"/>
      <c r="L449" s="25"/>
      <c r="M449" s="25"/>
    </row>
    <row r="450" spans="1:13" s="4" customFormat="1" ht="51.75" customHeight="1">
      <c r="A450" s="39">
        <v>10</v>
      </c>
      <c r="B450" s="103" t="s">
        <v>1304</v>
      </c>
      <c r="C450" s="74">
        <v>847001.5</v>
      </c>
      <c r="D450" s="69">
        <v>42899</v>
      </c>
      <c r="E450" s="98" t="s">
        <v>1305</v>
      </c>
      <c r="F450" s="98" t="s">
        <v>424</v>
      </c>
      <c r="G450" s="98"/>
      <c r="H450" s="38"/>
      <c r="I450" s="89"/>
      <c r="J450" s="38"/>
      <c r="K450" s="38"/>
      <c r="L450" s="25"/>
      <c r="M450" s="25"/>
    </row>
    <row r="451" spans="1:13" s="4" customFormat="1" ht="62.25" customHeight="1">
      <c r="A451" s="39">
        <v>11</v>
      </c>
      <c r="B451" s="103" t="s">
        <v>1285</v>
      </c>
      <c r="C451" s="74">
        <v>1160000</v>
      </c>
      <c r="D451" s="69">
        <v>42439</v>
      </c>
      <c r="E451" s="98" t="s">
        <v>1286</v>
      </c>
      <c r="F451" s="98" t="s">
        <v>424</v>
      </c>
      <c r="G451" s="98"/>
      <c r="H451" s="38"/>
      <c r="I451" s="89"/>
      <c r="J451" s="38"/>
      <c r="K451" s="38"/>
      <c r="L451" s="25"/>
      <c r="M451" s="25"/>
    </row>
    <row r="452" spans="1:13" s="4" customFormat="1" ht="69.75" customHeight="1">
      <c r="A452" s="39">
        <v>12</v>
      </c>
      <c r="B452" s="103" t="s">
        <v>1431</v>
      </c>
      <c r="C452" s="74">
        <v>697031</v>
      </c>
      <c r="D452" s="69">
        <v>43200</v>
      </c>
      <c r="E452" s="98" t="s">
        <v>1466</v>
      </c>
      <c r="F452" s="98" t="s">
        <v>424</v>
      </c>
      <c r="G452" s="98"/>
      <c r="H452" s="38"/>
      <c r="I452" s="89"/>
      <c r="J452" s="38"/>
      <c r="K452" s="38"/>
      <c r="L452" s="25"/>
      <c r="M452" s="25"/>
    </row>
    <row r="453" spans="1:13" s="4" customFormat="1" ht="50.25" customHeight="1">
      <c r="A453" s="39">
        <v>13</v>
      </c>
      <c r="B453" s="103" t="s">
        <v>529</v>
      </c>
      <c r="C453" s="74">
        <v>336000</v>
      </c>
      <c r="D453" s="69">
        <v>39144</v>
      </c>
      <c r="E453" s="98" t="s">
        <v>910</v>
      </c>
      <c r="F453" s="98" t="s">
        <v>1272</v>
      </c>
      <c r="G453" s="98"/>
      <c r="H453" s="38"/>
      <c r="I453" s="89"/>
      <c r="J453" s="38"/>
      <c r="K453" s="38"/>
      <c r="L453" s="25"/>
      <c r="M453" s="25"/>
    </row>
    <row r="454" spans="1:13" s="4" customFormat="1" ht="95.25" customHeight="1">
      <c r="A454" s="39">
        <v>14</v>
      </c>
      <c r="B454" s="103" t="s">
        <v>1729</v>
      </c>
      <c r="C454" s="74">
        <v>574077</v>
      </c>
      <c r="D454" s="69">
        <v>41501</v>
      </c>
      <c r="E454" s="98" t="s">
        <v>909</v>
      </c>
      <c r="F454" s="98" t="s">
        <v>1272</v>
      </c>
      <c r="G454" s="98"/>
      <c r="H454" s="38"/>
      <c r="I454" s="89"/>
      <c r="J454" s="38"/>
      <c r="K454" s="38"/>
      <c r="L454" s="25"/>
      <c r="M454" s="25"/>
    </row>
    <row r="455" spans="1:13" s="4" customFormat="1" ht="49.5" customHeight="1">
      <c r="A455" s="39">
        <v>15</v>
      </c>
      <c r="B455" s="103" t="s">
        <v>1730</v>
      </c>
      <c r="C455" s="74">
        <v>674900</v>
      </c>
      <c r="D455" s="69">
        <v>43161</v>
      </c>
      <c r="E455" s="98" t="s">
        <v>1432</v>
      </c>
      <c r="F455" s="98" t="s">
        <v>1272</v>
      </c>
      <c r="G455" s="98"/>
      <c r="H455" s="38"/>
      <c r="I455" s="89"/>
      <c r="J455" s="38"/>
      <c r="K455" s="38"/>
      <c r="L455" s="25"/>
      <c r="M455" s="25"/>
    </row>
    <row r="456" spans="1:13" s="4" customFormat="1" ht="46.5" customHeight="1">
      <c r="A456" s="39">
        <v>16</v>
      </c>
      <c r="B456" s="103" t="s">
        <v>427</v>
      </c>
      <c r="C456" s="74">
        <v>514080</v>
      </c>
      <c r="D456" s="98" t="s">
        <v>1154</v>
      </c>
      <c r="E456" s="98" t="s">
        <v>1153</v>
      </c>
      <c r="F456" s="98" t="s">
        <v>1727</v>
      </c>
      <c r="G456" s="98"/>
      <c r="H456" s="38"/>
      <c r="I456" s="89"/>
      <c r="J456" s="38"/>
      <c r="K456" s="38"/>
      <c r="L456" s="25"/>
      <c r="M456" s="25"/>
    </row>
    <row r="457" spans="1:13" s="4" customFormat="1" ht="106.5" customHeight="1">
      <c r="A457" s="39">
        <v>17</v>
      </c>
      <c r="B457" s="103" t="s">
        <v>1146</v>
      </c>
      <c r="C457" s="74">
        <v>1995633.33</v>
      </c>
      <c r="D457" s="69">
        <v>41611</v>
      </c>
      <c r="E457" s="98" t="s">
        <v>1147</v>
      </c>
      <c r="F457" s="98" t="s">
        <v>1177</v>
      </c>
      <c r="G457" s="98"/>
      <c r="H457" s="38"/>
      <c r="I457" s="89"/>
      <c r="J457" s="38"/>
      <c r="K457" s="38"/>
      <c r="L457" s="25"/>
      <c r="M457" s="25"/>
    </row>
    <row r="458" spans="1:13" s="4" customFormat="1" ht="63" customHeight="1">
      <c r="A458" s="39">
        <v>18</v>
      </c>
      <c r="B458" s="103" t="s">
        <v>1428</v>
      </c>
      <c r="C458" s="74">
        <v>170000</v>
      </c>
      <c r="D458" s="69">
        <v>41305</v>
      </c>
      <c r="E458" s="98" t="s">
        <v>1172</v>
      </c>
      <c r="F458" s="98" t="s">
        <v>1727</v>
      </c>
      <c r="G458" s="98"/>
      <c r="H458" s="38"/>
      <c r="I458" s="89"/>
      <c r="J458" s="38"/>
      <c r="K458" s="38"/>
      <c r="L458" s="25"/>
      <c r="M458" s="25"/>
    </row>
    <row r="459" spans="1:13" s="4" customFormat="1" ht="102" customHeight="1">
      <c r="A459" s="39">
        <v>19</v>
      </c>
      <c r="B459" s="103" t="s">
        <v>1430</v>
      </c>
      <c r="C459" s="74">
        <v>1800000</v>
      </c>
      <c r="D459" s="69">
        <v>41599</v>
      </c>
      <c r="E459" s="98" t="s">
        <v>1152</v>
      </c>
      <c r="F459" s="98" t="s">
        <v>1177</v>
      </c>
      <c r="G459" s="98"/>
      <c r="H459" s="38"/>
      <c r="I459" s="89"/>
      <c r="J459" s="38"/>
      <c r="K459" s="38"/>
      <c r="L459" s="25"/>
      <c r="M459" s="25"/>
    </row>
    <row r="460" spans="1:13" s="4" customFormat="1" ht="105" customHeight="1">
      <c r="A460" s="39">
        <v>20</v>
      </c>
      <c r="B460" s="103" t="s">
        <v>1429</v>
      </c>
      <c r="C460" s="74">
        <v>1179160</v>
      </c>
      <c r="D460" s="69">
        <v>43131</v>
      </c>
      <c r="E460" s="98" t="s">
        <v>1373</v>
      </c>
      <c r="F460" s="98" t="s">
        <v>1177</v>
      </c>
      <c r="G460" s="98"/>
      <c r="H460" s="38"/>
      <c r="I460" s="89"/>
      <c r="J460" s="38"/>
      <c r="K460" s="38"/>
      <c r="L460" s="25"/>
      <c r="M460" s="25"/>
    </row>
    <row r="461" spans="1:13" s="4" customFormat="1" ht="108" customHeight="1">
      <c r="A461" s="39">
        <v>21</v>
      </c>
      <c r="B461" s="103" t="s">
        <v>486</v>
      </c>
      <c r="C461" s="74">
        <v>219000</v>
      </c>
      <c r="D461" s="69">
        <v>42930</v>
      </c>
      <c r="E461" s="98" t="s">
        <v>1303</v>
      </c>
      <c r="F461" s="98" t="s">
        <v>1177</v>
      </c>
      <c r="G461" s="98"/>
      <c r="H461" s="38"/>
      <c r="I461" s="89"/>
      <c r="J461" s="38"/>
      <c r="K461" s="38"/>
      <c r="L461" s="25"/>
      <c r="M461" s="25"/>
    </row>
    <row r="462" spans="1:13" s="4" customFormat="1" ht="126" customHeight="1">
      <c r="A462" s="39">
        <v>22</v>
      </c>
      <c r="B462" s="103" t="s">
        <v>1728</v>
      </c>
      <c r="C462" s="74">
        <v>230799</v>
      </c>
      <c r="D462" s="69">
        <v>37287</v>
      </c>
      <c r="E462" s="98" t="s">
        <v>908</v>
      </c>
      <c r="F462" s="98" t="s">
        <v>1177</v>
      </c>
      <c r="G462" s="98"/>
      <c r="H462" s="38"/>
      <c r="I462" s="89"/>
      <c r="J462" s="38"/>
      <c r="K462" s="38"/>
      <c r="L462" s="25"/>
      <c r="M462" s="25"/>
    </row>
    <row r="463" spans="1:13" s="4" customFormat="1" ht="36" customHeight="1">
      <c r="A463" s="39">
        <v>23</v>
      </c>
      <c r="B463" s="103" t="s">
        <v>1194</v>
      </c>
      <c r="C463" s="74">
        <v>257500</v>
      </c>
      <c r="D463" s="69">
        <v>40248</v>
      </c>
      <c r="E463" s="98" t="s">
        <v>915</v>
      </c>
      <c r="F463" s="98" t="s">
        <v>110</v>
      </c>
      <c r="G463" s="98"/>
      <c r="H463" s="38"/>
      <c r="I463" s="89"/>
      <c r="J463" s="38"/>
      <c r="K463" s="38"/>
      <c r="L463" s="25"/>
      <c r="M463" s="41"/>
    </row>
    <row r="464" spans="1:13" s="22" customFormat="1" ht="83.25" customHeight="1">
      <c r="A464" s="39">
        <v>24</v>
      </c>
      <c r="B464" s="103" t="s">
        <v>1433</v>
      </c>
      <c r="C464" s="74">
        <v>625376.5</v>
      </c>
      <c r="D464" s="69">
        <v>42875</v>
      </c>
      <c r="E464" s="98" t="s">
        <v>1465</v>
      </c>
      <c r="F464" s="98" t="s">
        <v>110</v>
      </c>
      <c r="G464" s="98"/>
      <c r="H464" s="38"/>
      <c r="I464" s="89"/>
      <c r="J464" s="38"/>
      <c r="K464" s="38"/>
      <c r="L464" s="25"/>
      <c r="M464" s="34"/>
    </row>
    <row r="465" spans="1:13" s="4" customFormat="1" ht="83.25" customHeight="1">
      <c r="A465" s="39">
        <v>25</v>
      </c>
      <c r="B465" s="103" t="s">
        <v>899</v>
      </c>
      <c r="C465" s="74">
        <v>150000</v>
      </c>
      <c r="D465" s="98" t="s">
        <v>901</v>
      </c>
      <c r="E465" s="98" t="s">
        <v>912</v>
      </c>
      <c r="F465" s="98" t="s">
        <v>110</v>
      </c>
      <c r="G465" s="98"/>
      <c r="H465" s="38"/>
      <c r="I465" s="89"/>
      <c r="J465" s="38"/>
      <c r="K465" s="38"/>
      <c r="L465" s="25"/>
      <c r="M465" s="25"/>
    </row>
    <row r="466" spans="1:13" s="4" customFormat="1" ht="57" customHeight="1">
      <c r="A466" s="39">
        <v>26</v>
      </c>
      <c r="B466" s="103" t="s">
        <v>919</v>
      </c>
      <c r="C466" s="74">
        <v>15000</v>
      </c>
      <c r="D466" s="69">
        <v>39598</v>
      </c>
      <c r="E466" s="98" t="s">
        <v>1270</v>
      </c>
      <c r="F466" s="98" t="s">
        <v>438</v>
      </c>
      <c r="G466" s="98"/>
      <c r="H466" s="38"/>
      <c r="I466" s="89"/>
      <c r="J466" s="38"/>
      <c r="K466" s="38"/>
      <c r="L466" s="25"/>
      <c r="M466" s="25"/>
    </row>
    <row r="467" spans="1:13" s="4" customFormat="1" ht="46.5" customHeight="1">
      <c r="A467" s="39">
        <v>27</v>
      </c>
      <c r="B467" s="103" t="s">
        <v>1309</v>
      </c>
      <c r="C467" s="74">
        <v>1615000</v>
      </c>
      <c r="D467" s="69">
        <v>42772</v>
      </c>
      <c r="E467" s="98" t="s">
        <v>1310</v>
      </c>
      <c r="F467" s="98" t="s">
        <v>438</v>
      </c>
      <c r="G467" s="98"/>
      <c r="H467" s="38"/>
      <c r="I467" s="89"/>
      <c r="J467" s="38"/>
      <c r="K467" s="38"/>
      <c r="L467" s="25"/>
      <c r="M467" s="25"/>
    </row>
    <row r="468" spans="1:13" s="4" customFormat="1" ht="49.5" customHeight="1">
      <c r="A468" s="39">
        <v>28</v>
      </c>
      <c r="B468" s="103" t="s">
        <v>502</v>
      </c>
      <c r="C468" s="74">
        <v>658800</v>
      </c>
      <c r="D468" s="98" t="s">
        <v>916</v>
      </c>
      <c r="E468" s="98" t="s">
        <v>918</v>
      </c>
      <c r="F468" s="98" t="s">
        <v>118</v>
      </c>
      <c r="G468" s="98"/>
      <c r="H468" s="38"/>
      <c r="I468" s="89"/>
      <c r="J468" s="38"/>
      <c r="K468" s="38"/>
      <c r="L468" s="25"/>
      <c r="M468" s="25"/>
    </row>
    <row r="469" spans="1:13" s="4" customFormat="1" ht="38.25" customHeight="1">
      <c r="A469" s="39">
        <v>29</v>
      </c>
      <c r="B469" s="103" t="s">
        <v>920</v>
      </c>
      <c r="C469" s="74">
        <v>50000</v>
      </c>
      <c r="D469" s="98" t="s">
        <v>1145</v>
      </c>
      <c r="E469" s="98" t="s">
        <v>1144</v>
      </c>
      <c r="F469" s="98" t="s">
        <v>439</v>
      </c>
      <c r="G469" s="98"/>
      <c r="H469" s="38"/>
      <c r="I469" s="89"/>
      <c r="J469" s="38"/>
      <c r="K469" s="38"/>
      <c r="L469" s="25"/>
      <c r="M469" s="25"/>
    </row>
    <row r="470" spans="1:13" s="4" customFormat="1" ht="46.5" customHeight="1">
      <c r="A470" s="39">
        <v>30</v>
      </c>
      <c r="B470" s="103" t="s">
        <v>1279</v>
      </c>
      <c r="C470" s="74">
        <v>1827000</v>
      </c>
      <c r="D470" s="69">
        <v>42697</v>
      </c>
      <c r="E470" s="98" t="s">
        <v>1292</v>
      </c>
      <c r="F470" s="98" t="s">
        <v>1293</v>
      </c>
      <c r="G470" s="98"/>
      <c r="H470" s="38"/>
      <c r="I470" s="89"/>
      <c r="J470" s="38"/>
      <c r="K470" s="38"/>
      <c r="L470" s="25"/>
      <c r="M470" s="25"/>
    </row>
    <row r="471" spans="1:13" s="4" customFormat="1" ht="56.25" customHeight="1">
      <c r="A471" s="39">
        <v>31</v>
      </c>
      <c r="B471" s="103" t="s">
        <v>1288</v>
      </c>
      <c r="C471" s="74">
        <v>1730333.3</v>
      </c>
      <c r="D471" s="69">
        <v>42278</v>
      </c>
      <c r="E471" s="98" t="s">
        <v>1289</v>
      </c>
      <c r="F471" s="98" t="s">
        <v>507</v>
      </c>
      <c r="G471" s="98"/>
      <c r="H471" s="38"/>
      <c r="I471" s="89"/>
      <c r="J471" s="38"/>
      <c r="K471" s="38"/>
      <c r="L471" s="25"/>
      <c r="M471" s="25"/>
    </row>
    <row r="472" spans="1:13" s="4" customFormat="1" ht="50.25" customHeight="1">
      <c r="A472" s="39">
        <v>32</v>
      </c>
      <c r="B472" s="103" t="s">
        <v>425</v>
      </c>
      <c r="C472" s="74">
        <v>84618</v>
      </c>
      <c r="D472" s="69">
        <v>39624</v>
      </c>
      <c r="E472" s="98" t="s">
        <v>1195</v>
      </c>
      <c r="F472" s="98" t="s">
        <v>426</v>
      </c>
      <c r="G472" s="98"/>
      <c r="H472" s="38"/>
      <c r="I472" s="89"/>
      <c r="J472" s="38"/>
      <c r="K472" s="38"/>
      <c r="L472" s="25"/>
      <c r="M472" s="25"/>
    </row>
    <row r="473" spans="1:13" s="4" customFormat="1" ht="41.25" customHeight="1">
      <c r="A473" s="39">
        <v>33</v>
      </c>
      <c r="B473" s="103" t="s">
        <v>428</v>
      </c>
      <c r="C473" s="74">
        <v>30358</v>
      </c>
      <c r="D473" s="69">
        <v>35413</v>
      </c>
      <c r="E473" s="98" t="s">
        <v>1217</v>
      </c>
      <c r="F473" s="98" t="s">
        <v>426</v>
      </c>
      <c r="G473" s="98"/>
      <c r="H473" s="38"/>
      <c r="I473" s="89"/>
      <c r="J473" s="38"/>
      <c r="K473" s="38"/>
      <c r="L473" s="25"/>
      <c r="M473" s="25"/>
    </row>
    <row r="474" spans="1:13" s="4" customFormat="1" ht="41.25" customHeight="1">
      <c r="A474" s="39">
        <v>34</v>
      </c>
      <c r="B474" s="103" t="s">
        <v>429</v>
      </c>
      <c r="C474" s="74">
        <v>134974</v>
      </c>
      <c r="D474" s="69">
        <v>40204</v>
      </c>
      <c r="E474" s="98" t="s">
        <v>1218</v>
      </c>
      <c r="F474" s="98" t="s">
        <v>426</v>
      </c>
      <c r="G474" s="98"/>
      <c r="H474" s="38"/>
      <c r="I474" s="89"/>
      <c r="J474" s="38"/>
      <c r="K474" s="38"/>
      <c r="L474" s="25"/>
      <c r="M474" s="25"/>
    </row>
    <row r="475" spans="1:13" s="4" customFormat="1" ht="26.25" customHeight="1">
      <c r="A475" s="39">
        <v>35</v>
      </c>
      <c r="B475" s="103" t="s">
        <v>429</v>
      </c>
      <c r="C475" s="74">
        <v>100385</v>
      </c>
      <c r="D475" s="69">
        <v>37995</v>
      </c>
      <c r="E475" s="98" t="s">
        <v>1196</v>
      </c>
      <c r="F475" s="98" t="s">
        <v>426</v>
      </c>
      <c r="G475" s="98"/>
      <c r="H475" s="38"/>
      <c r="I475" s="89"/>
      <c r="J475" s="38"/>
      <c r="K475" s="38"/>
      <c r="L475" s="25"/>
      <c r="M475" s="25"/>
    </row>
    <row r="476" spans="1:13" s="4" customFormat="1" ht="26.25" customHeight="1">
      <c r="A476" s="39">
        <v>36</v>
      </c>
      <c r="B476" s="103" t="s">
        <v>921</v>
      </c>
      <c r="C476" s="74">
        <v>97740</v>
      </c>
      <c r="D476" s="69">
        <v>37995</v>
      </c>
      <c r="E476" s="98" t="s">
        <v>1196</v>
      </c>
      <c r="F476" s="98" t="s">
        <v>426</v>
      </c>
      <c r="G476" s="98"/>
      <c r="H476" s="38"/>
      <c r="I476" s="89"/>
      <c r="J476" s="38"/>
      <c r="K476" s="38"/>
      <c r="L476" s="25"/>
      <c r="M476" s="25"/>
    </row>
    <row r="477" spans="1:13" s="4" customFormat="1" ht="33.75" customHeight="1">
      <c r="A477" s="39">
        <v>37</v>
      </c>
      <c r="B477" s="103" t="s">
        <v>430</v>
      </c>
      <c r="C477" s="74">
        <v>9676</v>
      </c>
      <c r="D477" s="69">
        <v>37995</v>
      </c>
      <c r="E477" s="98" t="s">
        <v>1196</v>
      </c>
      <c r="F477" s="98" t="s">
        <v>426</v>
      </c>
      <c r="G477" s="98"/>
      <c r="H477" s="38"/>
      <c r="I477" s="89"/>
      <c r="J477" s="38"/>
      <c r="K477" s="38"/>
      <c r="L477" s="25"/>
      <c r="M477" s="25"/>
    </row>
    <row r="478" spans="1:13" s="4" customFormat="1" ht="36" customHeight="1">
      <c r="A478" s="39">
        <v>38</v>
      </c>
      <c r="B478" s="103" t="s">
        <v>431</v>
      </c>
      <c r="C478" s="74">
        <v>2952</v>
      </c>
      <c r="D478" s="69">
        <v>35889</v>
      </c>
      <c r="E478" s="98" t="s">
        <v>922</v>
      </c>
      <c r="F478" s="98" t="s">
        <v>426</v>
      </c>
      <c r="G478" s="98"/>
      <c r="H478" s="38"/>
      <c r="I478" s="89"/>
      <c r="J478" s="38"/>
      <c r="K478" s="38"/>
      <c r="L478" s="25"/>
      <c r="M478" s="25"/>
    </row>
    <row r="479" spans="1:13" s="4" customFormat="1" ht="51.75" customHeight="1">
      <c r="A479" s="39">
        <v>39</v>
      </c>
      <c r="B479" s="103" t="s">
        <v>499</v>
      </c>
      <c r="C479" s="74">
        <v>38400</v>
      </c>
      <c r="D479" s="69">
        <v>39842</v>
      </c>
      <c r="E479" s="98" t="s">
        <v>1269</v>
      </c>
      <c r="F479" s="98" t="s">
        <v>426</v>
      </c>
      <c r="G479" s="98"/>
      <c r="H479" s="38"/>
      <c r="I479" s="89"/>
      <c r="J479" s="38"/>
      <c r="K479" s="38"/>
      <c r="L479" s="25"/>
      <c r="M479" s="25"/>
    </row>
    <row r="480" spans="1:13" s="4" customFormat="1" ht="28.5" customHeight="1">
      <c r="A480" s="39">
        <v>40</v>
      </c>
      <c r="B480" s="103" t="s">
        <v>500</v>
      </c>
      <c r="C480" s="74">
        <v>225000</v>
      </c>
      <c r="D480" s="69">
        <v>40953</v>
      </c>
      <c r="E480" s="98" t="s">
        <v>1178</v>
      </c>
      <c r="F480" s="98" t="s">
        <v>426</v>
      </c>
      <c r="G480" s="98"/>
      <c r="H480" s="38"/>
      <c r="I480" s="89"/>
      <c r="J480" s="38"/>
      <c r="K480" s="38"/>
      <c r="L480" s="25"/>
      <c r="M480" s="25"/>
    </row>
    <row r="481" spans="1:13" s="4" customFormat="1" ht="38.25" customHeight="1">
      <c r="A481" s="39">
        <v>41</v>
      </c>
      <c r="B481" s="103" t="s">
        <v>501</v>
      </c>
      <c r="C481" s="74">
        <v>250000</v>
      </c>
      <c r="D481" s="69">
        <v>41083</v>
      </c>
      <c r="E481" s="98" t="s">
        <v>923</v>
      </c>
      <c r="F481" s="98" t="s">
        <v>426</v>
      </c>
      <c r="G481" s="98"/>
      <c r="H481" s="38"/>
      <c r="I481" s="89"/>
      <c r="J481" s="38"/>
      <c r="K481" s="38"/>
      <c r="L481" s="25"/>
      <c r="M481" s="25"/>
    </row>
    <row r="482" spans="1:13" s="4" customFormat="1" ht="35.25" customHeight="1">
      <c r="A482" s="39">
        <v>42</v>
      </c>
      <c r="B482" s="103" t="s">
        <v>1294</v>
      </c>
      <c r="C482" s="74">
        <v>268375</v>
      </c>
      <c r="D482" s="69">
        <v>41720</v>
      </c>
      <c r="E482" s="98" t="s">
        <v>924</v>
      </c>
      <c r="F482" s="98" t="s">
        <v>426</v>
      </c>
      <c r="G482" s="98"/>
      <c r="H482" s="38"/>
      <c r="I482" s="89"/>
      <c r="J482" s="38"/>
      <c r="K482" s="38"/>
      <c r="L482" s="25"/>
      <c r="M482" s="25"/>
    </row>
    <row r="483" spans="1:13" s="4" customFormat="1" ht="49.5" customHeight="1">
      <c r="A483" s="39">
        <v>43</v>
      </c>
      <c r="B483" s="103" t="s">
        <v>1295</v>
      </c>
      <c r="C483" s="74">
        <v>383900</v>
      </c>
      <c r="D483" s="69">
        <v>42572</v>
      </c>
      <c r="E483" s="98" t="s">
        <v>1296</v>
      </c>
      <c r="F483" s="98" t="s">
        <v>426</v>
      </c>
      <c r="G483" s="98"/>
      <c r="H483" s="38"/>
      <c r="I483" s="89"/>
      <c r="J483" s="38"/>
      <c r="K483" s="38"/>
      <c r="L483" s="25"/>
      <c r="M483" s="25"/>
    </row>
    <row r="484" spans="1:13" s="4" customFormat="1" ht="36.75" customHeight="1">
      <c r="A484" s="39">
        <v>44</v>
      </c>
      <c r="B484" s="103" t="s">
        <v>1290</v>
      </c>
      <c r="C484" s="74">
        <v>50000</v>
      </c>
      <c r="D484" s="69">
        <v>42249</v>
      </c>
      <c r="E484" s="98" t="s">
        <v>1287</v>
      </c>
      <c r="F484" s="98" t="s">
        <v>426</v>
      </c>
      <c r="G484" s="98"/>
      <c r="H484" s="38"/>
      <c r="I484" s="89"/>
      <c r="J484" s="38"/>
      <c r="K484" s="38"/>
      <c r="L484" s="25"/>
      <c r="M484" s="25"/>
    </row>
    <row r="485" spans="1:13" s="4" customFormat="1" ht="74.25" customHeight="1">
      <c r="A485" s="39">
        <v>45</v>
      </c>
      <c r="B485" s="103" t="s">
        <v>925</v>
      </c>
      <c r="C485" s="74">
        <v>337000</v>
      </c>
      <c r="D485" s="69">
        <v>41396</v>
      </c>
      <c r="E485" s="98" t="s">
        <v>926</v>
      </c>
      <c r="F485" s="98" t="s">
        <v>426</v>
      </c>
      <c r="G485" s="98"/>
      <c r="H485" s="38"/>
      <c r="I485" s="89"/>
      <c r="J485" s="38"/>
      <c r="K485" s="38"/>
      <c r="L485" s="25"/>
      <c r="M485" s="25"/>
    </row>
    <row r="486" spans="1:13" s="4" customFormat="1" ht="63" customHeight="1">
      <c r="A486" s="39">
        <v>46</v>
      </c>
      <c r="B486" s="103" t="s">
        <v>1719</v>
      </c>
      <c r="C486" s="74">
        <v>476500</v>
      </c>
      <c r="D486" s="69">
        <v>43622</v>
      </c>
      <c r="E486" s="98" t="s">
        <v>1725</v>
      </c>
      <c r="F486" s="98" t="s">
        <v>426</v>
      </c>
      <c r="G486" s="98"/>
      <c r="H486" s="38"/>
      <c r="I486" s="89"/>
      <c r="J486" s="38"/>
      <c r="K486" s="38"/>
      <c r="L486" s="25"/>
      <c r="M486" s="25"/>
    </row>
    <row r="487" spans="1:13" s="4" customFormat="1" ht="63" customHeight="1">
      <c r="A487" s="39">
        <v>47</v>
      </c>
      <c r="B487" s="103" t="s">
        <v>1720</v>
      </c>
      <c r="C487" s="74">
        <v>632400</v>
      </c>
      <c r="D487" s="69">
        <v>43754</v>
      </c>
      <c r="E487" s="98" t="s">
        <v>1724</v>
      </c>
      <c r="F487" s="98" t="s">
        <v>426</v>
      </c>
      <c r="G487" s="98"/>
      <c r="H487" s="38"/>
      <c r="I487" s="89"/>
      <c r="J487" s="38"/>
      <c r="K487" s="38"/>
      <c r="L487" s="25"/>
      <c r="M487" s="25"/>
    </row>
    <row r="488" spans="1:13" s="4" customFormat="1" ht="39" customHeight="1">
      <c r="A488" s="39">
        <v>48</v>
      </c>
      <c r="B488" s="103" t="s">
        <v>503</v>
      </c>
      <c r="C488" s="74">
        <v>35026</v>
      </c>
      <c r="D488" s="69">
        <v>35320</v>
      </c>
      <c r="E488" s="98" t="s">
        <v>1197</v>
      </c>
      <c r="F488" s="98" t="s">
        <v>504</v>
      </c>
      <c r="G488" s="98"/>
      <c r="H488" s="38"/>
      <c r="I488" s="89"/>
      <c r="J488" s="38"/>
      <c r="K488" s="38"/>
      <c r="L488" s="25"/>
      <c r="M488" s="25"/>
    </row>
    <row r="489" spans="1:13" s="4" customFormat="1" ht="43.5" customHeight="1">
      <c r="A489" s="39">
        <v>49</v>
      </c>
      <c r="B489" s="103" t="s">
        <v>505</v>
      </c>
      <c r="C489" s="74">
        <v>9362</v>
      </c>
      <c r="D489" s="69">
        <v>35128</v>
      </c>
      <c r="E489" s="98" t="s">
        <v>1230</v>
      </c>
      <c r="F489" s="98" t="s">
        <v>506</v>
      </c>
      <c r="G489" s="98"/>
      <c r="H489" s="38"/>
      <c r="I489" s="89"/>
      <c r="J489" s="38"/>
      <c r="K489" s="38"/>
      <c r="L489" s="25"/>
      <c r="M489" s="25"/>
    </row>
    <row r="490" spans="1:13" s="4" customFormat="1" ht="60.75" customHeight="1">
      <c r="A490" s="39">
        <v>50</v>
      </c>
      <c r="B490" s="103" t="s">
        <v>524</v>
      </c>
      <c r="C490" s="74">
        <v>980000</v>
      </c>
      <c r="D490" s="69">
        <v>40037</v>
      </c>
      <c r="E490" s="98" t="s">
        <v>1149</v>
      </c>
      <c r="F490" s="98" t="s">
        <v>126</v>
      </c>
      <c r="G490" s="98"/>
      <c r="H490" s="38"/>
      <c r="I490" s="89"/>
      <c r="J490" s="38"/>
      <c r="K490" s="38"/>
      <c r="L490" s="25"/>
      <c r="M490" s="25"/>
    </row>
    <row r="491" spans="1:13" s="4" customFormat="1" ht="49.5" customHeight="1">
      <c r="A491" s="39">
        <v>51</v>
      </c>
      <c r="B491" s="103" t="s">
        <v>513</v>
      </c>
      <c r="C491" s="74">
        <v>500000</v>
      </c>
      <c r="D491" s="69">
        <v>39765</v>
      </c>
      <c r="E491" s="98" t="s">
        <v>1268</v>
      </c>
      <c r="F491" s="98" t="s">
        <v>514</v>
      </c>
      <c r="G491" s="98"/>
      <c r="H491" s="38"/>
      <c r="I491" s="89"/>
      <c r="J491" s="38"/>
      <c r="K491" s="38"/>
      <c r="L491" s="25"/>
      <c r="M491" s="25"/>
    </row>
    <row r="492" spans="1:13" s="4" customFormat="1" ht="84" customHeight="1">
      <c r="A492" s="39">
        <v>52</v>
      </c>
      <c r="B492" s="103" t="s">
        <v>513</v>
      </c>
      <c r="C492" s="74">
        <v>1195000</v>
      </c>
      <c r="D492" s="69">
        <v>43654</v>
      </c>
      <c r="E492" s="98" t="s">
        <v>1655</v>
      </c>
      <c r="F492" s="98" t="s">
        <v>514</v>
      </c>
      <c r="G492" s="98"/>
      <c r="H492" s="38"/>
      <c r="I492" s="89"/>
      <c r="J492" s="38"/>
      <c r="K492" s="38"/>
      <c r="L492" s="25"/>
      <c r="M492" s="25"/>
    </row>
    <row r="493" spans="1:13" s="4" customFormat="1" ht="25.5" customHeight="1">
      <c r="A493" s="39">
        <v>53</v>
      </c>
      <c r="B493" s="103" t="s">
        <v>527</v>
      </c>
      <c r="C493" s="74">
        <v>1365951.5</v>
      </c>
      <c r="D493" s="69">
        <v>40651</v>
      </c>
      <c r="E493" s="98" t="s">
        <v>1198</v>
      </c>
      <c r="F493" s="98" t="s">
        <v>528</v>
      </c>
      <c r="G493" s="98"/>
      <c r="H493" s="38"/>
      <c r="I493" s="89"/>
      <c r="J493" s="38"/>
      <c r="K493" s="38"/>
      <c r="L493" s="25"/>
      <c r="M493" s="25"/>
    </row>
    <row r="494" spans="1:13" s="4" customFormat="1" ht="47.25" customHeight="1">
      <c r="A494" s="39">
        <v>54</v>
      </c>
      <c r="B494" s="103" t="s">
        <v>508</v>
      </c>
      <c r="C494" s="74">
        <v>812000</v>
      </c>
      <c r="D494" s="69">
        <v>39750</v>
      </c>
      <c r="E494" s="98" t="s">
        <v>1148</v>
      </c>
      <c r="F494" s="98" t="s">
        <v>509</v>
      </c>
      <c r="G494" s="98"/>
      <c r="H494" s="38"/>
      <c r="I494" s="89"/>
      <c r="J494" s="38"/>
      <c r="K494" s="38"/>
      <c r="L494" s="25"/>
      <c r="M494" s="25"/>
    </row>
    <row r="495" spans="1:13" s="4" customFormat="1" ht="47.25" customHeight="1">
      <c r="A495" s="39">
        <v>55</v>
      </c>
      <c r="B495" s="103" t="s">
        <v>510</v>
      </c>
      <c r="C495" s="74">
        <v>1995633</v>
      </c>
      <c r="D495" s="69">
        <v>41615</v>
      </c>
      <c r="E495" s="98" t="s">
        <v>1150</v>
      </c>
      <c r="F495" s="98" t="s">
        <v>511</v>
      </c>
      <c r="G495" s="98"/>
      <c r="H495" s="38"/>
      <c r="I495" s="89"/>
      <c r="J495" s="38"/>
      <c r="K495" s="38"/>
      <c r="L495" s="25"/>
      <c r="M495" s="25"/>
    </row>
    <row r="496" spans="1:13" s="4" customFormat="1" ht="35.25" customHeight="1">
      <c r="A496" s="39">
        <v>56</v>
      </c>
      <c r="B496" s="103" t="s">
        <v>525</v>
      </c>
      <c r="C496" s="74">
        <v>620000</v>
      </c>
      <c r="D496" s="69">
        <v>40538</v>
      </c>
      <c r="E496" s="98" t="s">
        <v>1151</v>
      </c>
      <c r="F496" s="98" t="s">
        <v>526</v>
      </c>
      <c r="G496" s="98"/>
      <c r="H496" s="38"/>
      <c r="I496" s="89"/>
      <c r="J496" s="38"/>
      <c r="K496" s="38"/>
      <c r="L496" s="25"/>
      <c r="M496" s="25"/>
    </row>
    <row r="497" spans="1:13" s="4" customFormat="1" ht="39.75" customHeight="1">
      <c r="A497" s="39">
        <v>57</v>
      </c>
      <c r="B497" s="103" t="s">
        <v>515</v>
      </c>
      <c r="C497" s="74">
        <v>43641</v>
      </c>
      <c r="D497" s="98" t="s">
        <v>1193</v>
      </c>
      <c r="E497" s="98" t="s">
        <v>1219</v>
      </c>
      <c r="F497" s="98" t="s">
        <v>516</v>
      </c>
      <c r="G497" s="98"/>
      <c r="H497" s="38"/>
      <c r="I497" s="89"/>
      <c r="J497" s="38"/>
      <c r="K497" s="38"/>
      <c r="L497" s="25"/>
      <c r="M497" s="25"/>
    </row>
    <row r="498" spans="1:13" s="4" customFormat="1" ht="60" customHeight="1">
      <c r="A498" s="39">
        <v>58</v>
      </c>
      <c r="B498" s="103" t="s">
        <v>513</v>
      </c>
      <c r="C498" s="74">
        <v>1165000</v>
      </c>
      <c r="D498" s="69">
        <v>42933</v>
      </c>
      <c r="E498" s="98" t="s">
        <v>1308</v>
      </c>
      <c r="F498" s="98" t="s">
        <v>522</v>
      </c>
      <c r="G498" s="98"/>
      <c r="H498" s="38"/>
      <c r="I498" s="89"/>
      <c r="J498" s="38"/>
      <c r="K498" s="38"/>
      <c r="L498" s="25"/>
      <c r="M498" s="25"/>
    </row>
    <row r="499" spans="1:13" s="4" customFormat="1" ht="48.75" customHeight="1">
      <c r="A499" s="39">
        <v>59</v>
      </c>
      <c r="B499" s="103" t="s">
        <v>520</v>
      </c>
      <c r="C499" s="74">
        <v>49173</v>
      </c>
      <c r="D499" s="98" t="s">
        <v>1193</v>
      </c>
      <c r="E499" s="98" t="s">
        <v>1219</v>
      </c>
      <c r="F499" s="98" t="s">
        <v>521</v>
      </c>
      <c r="G499" s="98"/>
      <c r="H499" s="38"/>
      <c r="I499" s="89"/>
      <c r="J499" s="38"/>
      <c r="K499" s="38"/>
      <c r="L499" s="25"/>
      <c r="M499" s="25"/>
    </row>
    <row r="500" spans="1:13" s="4" customFormat="1" ht="51" customHeight="1">
      <c r="A500" s="39">
        <v>60</v>
      </c>
      <c r="B500" s="103" t="s">
        <v>517</v>
      </c>
      <c r="C500" s="74">
        <v>1995633.33</v>
      </c>
      <c r="D500" s="69">
        <v>41615</v>
      </c>
      <c r="E500" s="98" t="s">
        <v>1199</v>
      </c>
      <c r="F500" s="98" t="s">
        <v>518</v>
      </c>
      <c r="G500" s="98"/>
      <c r="H500" s="38"/>
      <c r="I500" s="89"/>
      <c r="J500" s="38"/>
      <c r="K500" s="38"/>
      <c r="L500" s="25"/>
      <c r="M500" s="25"/>
    </row>
    <row r="501" spans="1:13" s="4" customFormat="1" ht="90" customHeight="1">
      <c r="A501" s="39">
        <v>61</v>
      </c>
      <c r="B501" s="103" t="s">
        <v>1374</v>
      </c>
      <c r="C501" s="74">
        <v>1826800</v>
      </c>
      <c r="D501" s="69">
        <v>43131</v>
      </c>
      <c r="E501" s="98" t="s">
        <v>1373</v>
      </c>
      <c r="F501" s="98" t="s">
        <v>518</v>
      </c>
      <c r="G501" s="98"/>
      <c r="H501" s="38"/>
      <c r="I501" s="89"/>
      <c r="J501" s="38"/>
      <c r="K501" s="38"/>
      <c r="L501" s="25"/>
      <c r="M501" s="25"/>
    </row>
    <row r="502" spans="1:13" s="4" customFormat="1" ht="57" customHeight="1">
      <c r="A502" s="39">
        <v>62</v>
      </c>
      <c r="B502" s="103" t="s">
        <v>519</v>
      </c>
      <c r="C502" s="74">
        <v>18917</v>
      </c>
      <c r="D502" s="98" t="s">
        <v>1193</v>
      </c>
      <c r="E502" s="98" t="s">
        <v>1219</v>
      </c>
      <c r="F502" s="98" t="s">
        <v>518</v>
      </c>
      <c r="G502" s="98"/>
      <c r="H502" s="38"/>
      <c r="I502" s="89"/>
      <c r="J502" s="38"/>
      <c r="K502" s="38"/>
      <c r="L502" s="25"/>
      <c r="M502" s="25"/>
    </row>
    <row r="503" spans="1:13" s="4" customFormat="1" ht="60" customHeight="1">
      <c r="A503" s="39">
        <v>63</v>
      </c>
      <c r="B503" s="103" t="s">
        <v>517</v>
      </c>
      <c r="C503" s="74">
        <v>1377966.67</v>
      </c>
      <c r="D503" s="98" t="s">
        <v>1220</v>
      </c>
      <c r="E503" s="98" t="s">
        <v>1221</v>
      </c>
      <c r="F503" s="98" t="s">
        <v>523</v>
      </c>
      <c r="G503" s="98"/>
      <c r="H503" s="38"/>
      <c r="I503" s="89"/>
      <c r="J503" s="38"/>
      <c r="K503" s="38"/>
      <c r="L503" s="25"/>
      <c r="M503" s="25"/>
    </row>
    <row r="504" spans="1:15" s="4" customFormat="1" ht="72.75" customHeight="1">
      <c r="A504" s="39">
        <v>64</v>
      </c>
      <c r="B504" s="103" t="s">
        <v>1278</v>
      </c>
      <c r="C504" s="74">
        <v>1820333.3</v>
      </c>
      <c r="D504" s="69">
        <v>42718</v>
      </c>
      <c r="E504" s="98" t="s">
        <v>1291</v>
      </c>
      <c r="F504" s="98" t="s">
        <v>512</v>
      </c>
      <c r="G504" s="98"/>
      <c r="H504" s="38"/>
      <c r="I504" s="89"/>
      <c r="J504" s="38"/>
      <c r="K504" s="38"/>
      <c r="L504" s="34"/>
      <c r="M504" s="34"/>
      <c r="N504" s="20"/>
      <c r="O504" s="20"/>
    </row>
    <row r="505" spans="1:15" s="4" customFormat="1" ht="41.25" customHeight="1">
      <c r="A505" s="39">
        <v>65</v>
      </c>
      <c r="B505" s="103" t="s">
        <v>493</v>
      </c>
      <c r="C505" s="74">
        <v>0</v>
      </c>
      <c r="D505" s="98" t="s">
        <v>490</v>
      </c>
      <c r="E505" s="98" t="s">
        <v>1222</v>
      </c>
      <c r="F505" s="98" t="s">
        <v>153</v>
      </c>
      <c r="G505" s="98"/>
      <c r="H505" s="38"/>
      <c r="I505" s="89"/>
      <c r="J505" s="38"/>
      <c r="K505" s="38"/>
      <c r="L505" s="34"/>
      <c r="M505" s="42"/>
      <c r="N505" s="20"/>
      <c r="O505" s="20"/>
    </row>
    <row r="506" spans="1:15" s="4" customFormat="1" ht="40.5" customHeight="1">
      <c r="A506" s="39">
        <v>66</v>
      </c>
      <c r="B506" s="103" t="s">
        <v>494</v>
      </c>
      <c r="C506" s="74">
        <v>0</v>
      </c>
      <c r="D506" s="98" t="s">
        <v>490</v>
      </c>
      <c r="E506" s="98" t="s">
        <v>1222</v>
      </c>
      <c r="F506" s="98" t="s">
        <v>153</v>
      </c>
      <c r="G506" s="98"/>
      <c r="H506" s="38"/>
      <c r="I506" s="89"/>
      <c r="J506" s="38"/>
      <c r="K506" s="38"/>
      <c r="L506" s="34"/>
      <c r="M506" s="42"/>
      <c r="N506" s="20"/>
      <c r="O506" s="20"/>
    </row>
    <row r="507" spans="1:15" s="4" customFormat="1" ht="39" customHeight="1">
      <c r="A507" s="39">
        <v>67</v>
      </c>
      <c r="B507" s="103" t="s">
        <v>495</v>
      </c>
      <c r="C507" s="74">
        <v>0</v>
      </c>
      <c r="D507" s="69">
        <v>38157</v>
      </c>
      <c r="E507" s="98" t="s">
        <v>1222</v>
      </c>
      <c r="F507" s="98" t="s">
        <v>153</v>
      </c>
      <c r="G507" s="98"/>
      <c r="H507" s="38"/>
      <c r="I507" s="89"/>
      <c r="J507" s="38"/>
      <c r="K507" s="38"/>
      <c r="L507" s="34"/>
      <c r="M507" s="42"/>
      <c r="N507" s="20"/>
      <c r="O507" s="20"/>
    </row>
    <row r="508" spans="1:15" s="4" customFormat="1" ht="41.25" customHeight="1">
      <c r="A508" s="39">
        <v>68</v>
      </c>
      <c r="B508" s="103" t="s">
        <v>496</v>
      </c>
      <c r="C508" s="74">
        <v>0</v>
      </c>
      <c r="D508" s="98" t="s">
        <v>490</v>
      </c>
      <c r="E508" s="98" t="s">
        <v>1222</v>
      </c>
      <c r="F508" s="98" t="s">
        <v>153</v>
      </c>
      <c r="G508" s="98"/>
      <c r="H508" s="38"/>
      <c r="I508" s="89"/>
      <c r="J508" s="38"/>
      <c r="K508" s="38"/>
      <c r="L508" s="34"/>
      <c r="M508" s="42"/>
      <c r="N508" s="20"/>
      <c r="O508" s="20"/>
    </row>
    <row r="509" spans="1:15" s="4" customFormat="1" ht="43.5" customHeight="1">
      <c r="A509" s="39">
        <v>69</v>
      </c>
      <c r="B509" s="103" t="s">
        <v>492</v>
      </c>
      <c r="C509" s="74">
        <v>0</v>
      </c>
      <c r="D509" s="69">
        <v>35909</v>
      </c>
      <c r="E509" s="98" t="s">
        <v>1223</v>
      </c>
      <c r="F509" s="98" t="s">
        <v>153</v>
      </c>
      <c r="G509" s="98"/>
      <c r="H509" s="38"/>
      <c r="I509" s="89"/>
      <c r="J509" s="38"/>
      <c r="K509" s="38"/>
      <c r="L509" s="34"/>
      <c r="M509" s="42"/>
      <c r="N509" s="20"/>
      <c r="O509" s="20"/>
    </row>
    <row r="510" spans="1:15" s="4" customFormat="1" ht="42.75" customHeight="1">
      <c r="A510" s="39">
        <v>70</v>
      </c>
      <c r="B510" s="103" t="s">
        <v>1519</v>
      </c>
      <c r="C510" s="74">
        <v>0</v>
      </c>
      <c r="D510" s="69">
        <v>37658</v>
      </c>
      <c r="E510" s="98" t="s">
        <v>1170</v>
      </c>
      <c r="F510" s="98" t="s">
        <v>153</v>
      </c>
      <c r="G510" s="98"/>
      <c r="H510" s="38"/>
      <c r="I510" s="89"/>
      <c r="J510" s="38"/>
      <c r="K510" s="38"/>
      <c r="L510" s="34"/>
      <c r="M510" s="42"/>
      <c r="N510" s="20"/>
      <c r="O510" s="20"/>
    </row>
    <row r="511" spans="1:15" s="4" customFormat="1" ht="42.75" customHeight="1">
      <c r="A511" s="39">
        <v>71</v>
      </c>
      <c r="B511" s="103" t="s">
        <v>1518</v>
      </c>
      <c r="C511" s="74">
        <v>0</v>
      </c>
      <c r="D511" s="98" t="s">
        <v>497</v>
      </c>
      <c r="E511" s="98" t="s">
        <v>1224</v>
      </c>
      <c r="F511" s="98" t="s">
        <v>153</v>
      </c>
      <c r="G511" s="98"/>
      <c r="H511" s="38"/>
      <c r="I511" s="89"/>
      <c r="J511" s="38"/>
      <c r="K511" s="38"/>
      <c r="L511" s="34"/>
      <c r="M511" s="42"/>
      <c r="N511" s="20"/>
      <c r="O511" s="20"/>
    </row>
    <row r="512" spans="1:15" s="4" customFormat="1" ht="42" customHeight="1">
      <c r="A512" s="39">
        <v>72</v>
      </c>
      <c r="B512" s="103" t="s">
        <v>531</v>
      </c>
      <c r="C512" s="74">
        <v>0</v>
      </c>
      <c r="D512" s="69">
        <v>41214</v>
      </c>
      <c r="E512" s="98" t="s">
        <v>1167</v>
      </c>
      <c r="F512" s="98" t="s">
        <v>153</v>
      </c>
      <c r="G512" s="98"/>
      <c r="H512" s="38"/>
      <c r="I512" s="89"/>
      <c r="J512" s="38"/>
      <c r="K512" s="38"/>
      <c r="L512" s="34"/>
      <c r="M512" s="42"/>
      <c r="N512" s="20"/>
      <c r="O512" s="20"/>
    </row>
    <row r="513" spans="1:15" s="4" customFormat="1" ht="40.5" customHeight="1">
      <c r="A513" s="39">
        <v>73</v>
      </c>
      <c r="B513" s="103" t="s">
        <v>532</v>
      </c>
      <c r="C513" s="74">
        <v>0</v>
      </c>
      <c r="D513" s="69">
        <v>35796</v>
      </c>
      <c r="E513" s="98" t="s">
        <v>1171</v>
      </c>
      <c r="F513" s="98" t="s">
        <v>153</v>
      </c>
      <c r="G513" s="98"/>
      <c r="H513" s="38"/>
      <c r="I513" s="89"/>
      <c r="J513" s="38"/>
      <c r="K513" s="38"/>
      <c r="L513" s="34"/>
      <c r="M513" s="42"/>
      <c r="N513" s="20"/>
      <c r="O513" s="20"/>
    </row>
    <row r="514" spans="1:15" s="4" customFormat="1" ht="43.5" customHeight="1">
      <c r="A514" s="39">
        <v>74</v>
      </c>
      <c r="B514" s="103" t="s">
        <v>533</v>
      </c>
      <c r="C514" s="74">
        <v>0</v>
      </c>
      <c r="D514" s="98" t="s">
        <v>498</v>
      </c>
      <c r="E514" s="98" t="s">
        <v>1225</v>
      </c>
      <c r="F514" s="98" t="s">
        <v>153</v>
      </c>
      <c r="G514" s="98"/>
      <c r="H514" s="38"/>
      <c r="I514" s="89"/>
      <c r="J514" s="38"/>
      <c r="K514" s="38"/>
      <c r="L514" s="34"/>
      <c r="M514" s="42"/>
      <c r="N514" s="20"/>
      <c r="O514" s="20"/>
    </row>
    <row r="515" spans="1:15" s="4" customFormat="1" ht="94.5" customHeight="1">
      <c r="A515" s="39">
        <v>75</v>
      </c>
      <c r="B515" s="104" t="s">
        <v>535</v>
      </c>
      <c r="C515" s="29">
        <v>485525.42</v>
      </c>
      <c r="D515" s="98" t="s">
        <v>1169</v>
      </c>
      <c r="E515" s="98" t="s">
        <v>1168</v>
      </c>
      <c r="F515" s="98" t="s">
        <v>153</v>
      </c>
      <c r="G515" s="98"/>
      <c r="H515" s="38"/>
      <c r="I515" s="90"/>
      <c r="J515" s="38"/>
      <c r="K515" s="38"/>
      <c r="L515" s="34"/>
      <c r="M515" s="43"/>
      <c r="N515" s="20"/>
      <c r="O515" s="20"/>
    </row>
    <row r="516" spans="1:15" s="4" customFormat="1" ht="38.25" customHeight="1">
      <c r="A516" s="39">
        <v>76</v>
      </c>
      <c r="B516" s="103" t="s">
        <v>534</v>
      </c>
      <c r="C516" s="74">
        <v>0</v>
      </c>
      <c r="D516" s="98" t="s">
        <v>1193</v>
      </c>
      <c r="E516" s="98" t="s">
        <v>1226</v>
      </c>
      <c r="F516" s="98" t="s">
        <v>153</v>
      </c>
      <c r="G516" s="98"/>
      <c r="H516" s="38"/>
      <c r="I516" s="89"/>
      <c r="J516" s="38"/>
      <c r="K516" s="38"/>
      <c r="L516" s="34"/>
      <c r="M516" s="42"/>
      <c r="N516" s="20"/>
      <c r="O516" s="20"/>
    </row>
    <row r="517" spans="1:15" s="4" customFormat="1" ht="36" customHeight="1">
      <c r="A517" s="39">
        <v>77</v>
      </c>
      <c r="B517" s="104" t="s">
        <v>1710</v>
      </c>
      <c r="C517" s="105">
        <v>140000</v>
      </c>
      <c r="D517" s="69">
        <v>42067</v>
      </c>
      <c r="E517" s="98" t="s">
        <v>1173</v>
      </c>
      <c r="F517" s="98" t="s">
        <v>153</v>
      </c>
      <c r="G517" s="98"/>
      <c r="H517" s="38"/>
      <c r="I517" s="91"/>
      <c r="J517" s="38"/>
      <c r="K517" s="38"/>
      <c r="L517" s="34"/>
      <c r="M517" s="44"/>
      <c r="N517" s="20"/>
      <c r="O517" s="20"/>
    </row>
    <row r="518" spans="1:15" s="4" customFormat="1" ht="42.75" customHeight="1">
      <c r="A518" s="39">
        <v>78</v>
      </c>
      <c r="B518" s="104" t="s">
        <v>1524</v>
      </c>
      <c r="C518" s="105">
        <v>170000</v>
      </c>
      <c r="D518" s="69">
        <v>41401</v>
      </c>
      <c r="E518" s="98" t="s">
        <v>1175</v>
      </c>
      <c r="F518" s="98" t="s">
        <v>153</v>
      </c>
      <c r="G518" s="98"/>
      <c r="H518" s="38"/>
      <c r="I518" s="91"/>
      <c r="J518" s="38"/>
      <c r="K518" s="38"/>
      <c r="L518" s="34"/>
      <c r="M518" s="44"/>
      <c r="N518" s="20"/>
      <c r="O518" s="20"/>
    </row>
    <row r="519" spans="1:15" s="4" customFormat="1" ht="42" customHeight="1">
      <c r="A519" s="39">
        <v>79</v>
      </c>
      <c r="B519" s="104" t="s">
        <v>1176</v>
      </c>
      <c r="C519" s="105">
        <v>160000</v>
      </c>
      <c r="D519" s="69">
        <v>41822</v>
      </c>
      <c r="E519" s="98" t="s">
        <v>1174</v>
      </c>
      <c r="F519" s="98" t="s">
        <v>153</v>
      </c>
      <c r="G519" s="98"/>
      <c r="H519" s="38"/>
      <c r="I519" s="91"/>
      <c r="J519" s="38"/>
      <c r="K519" s="38"/>
      <c r="L519" s="34"/>
      <c r="M519" s="44"/>
      <c r="N519" s="20"/>
      <c r="O519" s="20"/>
    </row>
    <row r="520" spans="1:15" s="4" customFormat="1" ht="60.75" customHeight="1">
      <c r="A520" s="39">
        <v>80</v>
      </c>
      <c r="B520" s="104" t="s">
        <v>1424</v>
      </c>
      <c r="C520" s="105">
        <v>2423661.8</v>
      </c>
      <c r="D520" s="69">
        <v>43399</v>
      </c>
      <c r="E520" s="98" t="s">
        <v>1426</v>
      </c>
      <c r="F520" s="98" t="s">
        <v>153</v>
      </c>
      <c r="G520" s="98"/>
      <c r="H520" s="38"/>
      <c r="I520" s="91"/>
      <c r="J520" s="38"/>
      <c r="K520" s="38"/>
      <c r="L520" s="34"/>
      <c r="M520" s="44"/>
      <c r="N520" s="20"/>
      <c r="O520" s="20"/>
    </row>
    <row r="521" spans="1:15" s="4" customFormat="1" ht="66" customHeight="1">
      <c r="A521" s="39">
        <v>81</v>
      </c>
      <c r="B521" s="103" t="s">
        <v>1425</v>
      </c>
      <c r="C521" s="105">
        <v>305737.65</v>
      </c>
      <c r="D521" s="69">
        <v>43399</v>
      </c>
      <c r="E521" s="98" t="s">
        <v>1427</v>
      </c>
      <c r="F521" s="98" t="s">
        <v>153</v>
      </c>
      <c r="G521" s="98"/>
      <c r="H521" s="38"/>
      <c r="I521" s="91"/>
      <c r="J521" s="38"/>
      <c r="K521" s="38"/>
      <c r="L521" s="34"/>
      <c r="M521" s="44"/>
      <c r="N521" s="20"/>
      <c r="O521" s="20"/>
    </row>
    <row r="522" spans="1:15" s="4" customFormat="1" ht="42.75" customHeight="1">
      <c r="A522" s="39">
        <v>82</v>
      </c>
      <c r="B522" s="103" t="s">
        <v>1459</v>
      </c>
      <c r="C522" s="98">
        <v>40000</v>
      </c>
      <c r="D522" s="69">
        <v>42521</v>
      </c>
      <c r="E522" s="98" t="s">
        <v>1462</v>
      </c>
      <c r="F522" s="98" t="s">
        <v>153</v>
      </c>
      <c r="G522" s="98"/>
      <c r="H522" s="38"/>
      <c r="I522" s="87"/>
      <c r="J522" s="38"/>
      <c r="K522" s="38"/>
      <c r="L522" s="34"/>
      <c r="M522" s="44"/>
      <c r="N522" s="20"/>
      <c r="O522" s="20"/>
    </row>
    <row r="523" spans="1:15" s="4" customFormat="1" ht="43.5" customHeight="1">
      <c r="A523" s="39">
        <v>83</v>
      </c>
      <c r="B523" s="103" t="s">
        <v>1463</v>
      </c>
      <c r="C523" s="98">
        <v>795000</v>
      </c>
      <c r="D523" s="69">
        <v>42732</v>
      </c>
      <c r="E523" s="98" t="s">
        <v>1464</v>
      </c>
      <c r="F523" s="98" t="s">
        <v>153</v>
      </c>
      <c r="G523" s="98"/>
      <c r="H523" s="38"/>
      <c r="I523" s="87"/>
      <c r="J523" s="38"/>
      <c r="K523" s="38"/>
      <c r="L523" s="34"/>
      <c r="M523" s="44"/>
      <c r="N523" s="20"/>
      <c r="O523" s="20"/>
    </row>
    <row r="524" spans="1:15" s="4" customFormat="1" ht="91.5" customHeight="1">
      <c r="A524" s="39">
        <v>84</v>
      </c>
      <c r="B524" s="103" t="s">
        <v>1656</v>
      </c>
      <c r="C524" s="74">
        <v>3380880.86</v>
      </c>
      <c r="D524" s="69">
        <v>43672</v>
      </c>
      <c r="E524" s="98" t="s">
        <v>1657</v>
      </c>
      <c r="F524" s="98" t="s">
        <v>153</v>
      </c>
      <c r="G524" s="98"/>
      <c r="H524" s="38"/>
      <c r="I524" s="87"/>
      <c r="J524" s="38"/>
      <c r="K524" s="38"/>
      <c r="L524" s="34"/>
      <c r="M524" s="44"/>
      <c r="N524" s="20"/>
      <c r="O524" s="20"/>
    </row>
    <row r="525" spans="1:15" s="4" customFormat="1" ht="74.25" customHeight="1">
      <c r="A525" s="39">
        <v>85</v>
      </c>
      <c r="B525" s="103" t="s">
        <v>536</v>
      </c>
      <c r="C525" s="74">
        <v>1365951</v>
      </c>
      <c r="D525" s="98" t="s">
        <v>1239</v>
      </c>
      <c r="E525" s="98" t="s">
        <v>1240</v>
      </c>
      <c r="F525" s="98" t="s">
        <v>118</v>
      </c>
      <c r="G525" s="98"/>
      <c r="H525" s="38"/>
      <c r="I525" s="92"/>
      <c r="J525" s="38"/>
      <c r="K525" s="38"/>
      <c r="L525" s="34"/>
      <c r="M525" s="42"/>
      <c r="N525" s="20"/>
      <c r="O525" s="20"/>
    </row>
    <row r="526" spans="1:15" s="4" customFormat="1" ht="60.75" customHeight="1">
      <c r="A526" s="39">
        <v>86</v>
      </c>
      <c r="B526" s="103" t="s">
        <v>537</v>
      </c>
      <c r="C526" s="74">
        <v>942000</v>
      </c>
      <c r="D526" s="98" t="s">
        <v>474</v>
      </c>
      <c r="E526" s="98" t="s">
        <v>1200</v>
      </c>
      <c r="F526" s="98" t="s">
        <v>118</v>
      </c>
      <c r="G526" s="98"/>
      <c r="H526" s="38"/>
      <c r="I526" s="89"/>
      <c r="J526" s="38"/>
      <c r="K526" s="38"/>
      <c r="L526" s="34"/>
      <c r="M526" s="42"/>
      <c r="N526" s="20"/>
      <c r="O526" s="20"/>
    </row>
    <row r="527" spans="1:15" s="4" customFormat="1" ht="48.75" customHeight="1">
      <c r="A527" s="39">
        <v>87</v>
      </c>
      <c r="B527" s="103" t="s">
        <v>537</v>
      </c>
      <c r="C527" s="74">
        <v>942000</v>
      </c>
      <c r="D527" s="98" t="s">
        <v>474</v>
      </c>
      <c r="E527" s="98" t="s">
        <v>1200</v>
      </c>
      <c r="F527" s="98" t="s">
        <v>118</v>
      </c>
      <c r="G527" s="98"/>
      <c r="H527" s="38"/>
      <c r="I527" s="89"/>
      <c r="J527" s="38"/>
      <c r="K527" s="38"/>
      <c r="L527" s="34"/>
      <c r="M527" s="42"/>
      <c r="N527" s="20"/>
      <c r="O527" s="20"/>
    </row>
    <row r="528" spans="1:15" s="4" customFormat="1" ht="40.5" customHeight="1">
      <c r="A528" s="39">
        <v>88</v>
      </c>
      <c r="B528" s="103" t="s">
        <v>537</v>
      </c>
      <c r="C528" s="74">
        <v>942000</v>
      </c>
      <c r="D528" s="98" t="s">
        <v>474</v>
      </c>
      <c r="E528" s="98" t="s">
        <v>1200</v>
      </c>
      <c r="F528" s="98" t="s">
        <v>118</v>
      </c>
      <c r="G528" s="98"/>
      <c r="H528" s="38"/>
      <c r="I528" s="89"/>
      <c r="J528" s="38"/>
      <c r="K528" s="38"/>
      <c r="L528" s="34"/>
      <c r="M528" s="42"/>
      <c r="N528" s="20"/>
      <c r="O528" s="20"/>
    </row>
    <row r="529" spans="1:15" s="4" customFormat="1" ht="116.25" customHeight="1">
      <c r="A529" s="39">
        <v>89</v>
      </c>
      <c r="B529" s="103" t="s">
        <v>1187</v>
      </c>
      <c r="C529" s="74">
        <v>1655000</v>
      </c>
      <c r="D529" s="69">
        <v>42342</v>
      </c>
      <c r="E529" s="98" t="s">
        <v>1211</v>
      </c>
      <c r="F529" s="98" t="s">
        <v>118</v>
      </c>
      <c r="G529" s="98"/>
      <c r="H529" s="38"/>
      <c r="I529" s="89"/>
      <c r="J529" s="38"/>
      <c r="K529" s="38"/>
      <c r="L529" s="34"/>
      <c r="M529" s="42"/>
      <c r="N529" s="20"/>
      <c r="O529" s="20"/>
    </row>
    <row r="530" spans="1:15" s="4" customFormat="1" ht="118.5" customHeight="1">
      <c r="A530" s="39">
        <v>90</v>
      </c>
      <c r="B530" s="103" t="s">
        <v>1187</v>
      </c>
      <c r="C530" s="74">
        <v>1655000</v>
      </c>
      <c r="D530" s="69">
        <v>42342</v>
      </c>
      <c r="E530" s="98" t="s">
        <v>1212</v>
      </c>
      <c r="F530" s="98" t="s">
        <v>118</v>
      </c>
      <c r="G530" s="98"/>
      <c r="H530" s="38"/>
      <c r="I530" s="89"/>
      <c r="J530" s="38"/>
      <c r="K530" s="38"/>
      <c r="L530" s="34"/>
      <c r="M530" s="42"/>
      <c r="N530" s="20"/>
      <c r="O530" s="20"/>
    </row>
    <row r="531" spans="1:15" s="4" customFormat="1" ht="110.25" customHeight="1">
      <c r="A531" s="39">
        <v>91</v>
      </c>
      <c r="B531" s="103" t="s">
        <v>1187</v>
      </c>
      <c r="C531" s="74">
        <v>1655000</v>
      </c>
      <c r="D531" s="69">
        <v>42342</v>
      </c>
      <c r="E531" s="98" t="s">
        <v>1212</v>
      </c>
      <c r="F531" s="98" t="s">
        <v>118</v>
      </c>
      <c r="G531" s="98"/>
      <c r="H531" s="38"/>
      <c r="I531" s="89"/>
      <c r="J531" s="38"/>
      <c r="K531" s="38"/>
      <c r="L531" s="34"/>
      <c r="M531" s="42"/>
      <c r="N531" s="20"/>
      <c r="O531" s="20"/>
    </row>
    <row r="532" spans="1:15" s="4" customFormat="1" ht="107.25" customHeight="1">
      <c r="A532" s="39">
        <v>92</v>
      </c>
      <c r="B532" s="103" t="s">
        <v>1187</v>
      </c>
      <c r="C532" s="74">
        <v>1655000</v>
      </c>
      <c r="D532" s="69">
        <v>42342</v>
      </c>
      <c r="E532" s="98" t="s">
        <v>1212</v>
      </c>
      <c r="F532" s="98" t="s">
        <v>118</v>
      </c>
      <c r="G532" s="98"/>
      <c r="H532" s="38"/>
      <c r="I532" s="89"/>
      <c r="J532" s="38"/>
      <c r="K532" s="38"/>
      <c r="L532" s="34"/>
      <c r="M532" s="42"/>
      <c r="N532" s="20"/>
      <c r="O532" s="20"/>
    </row>
    <row r="533" spans="1:15" s="4" customFormat="1" ht="106.5" customHeight="1">
      <c r="A533" s="39">
        <v>93</v>
      </c>
      <c r="B533" s="103" t="s">
        <v>1659</v>
      </c>
      <c r="C533" s="74">
        <v>3812442</v>
      </c>
      <c r="D533" s="69">
        <v>43601</v>
      </c>
      <c r="E533" s="98" t="s">
        <v>1660</v>
      </c>
      <c r="F533" s="98" t="s">
        <v>118</v>
      </c>
      <c r="G533" s="98"/>
      <c r="H533" s="38"/>
      <c r="I533" s="89"/>
      <c r="J533" s="38"/>
      <c r="K533" s="38"/>
      <c r="L533" s="34"/>
      <c r="M533" s="42"/>
      <c r="N533" s="20"/>
      <c r="O533" s="20"/>
    </row>
    <row r="534" spans="1:15" s="4" customFormat="1" ht="44.25" customHeight="1">
      <c r="A534" s="39">
        <v>94</v>
      </c>
      <c r="B534" s="103" t="s">
        <v>530</v>
      </c>
      <c r="C534" s="74">
        <v>105400</v>
      </c>
      <c r="D534" s="98" t="s">
        <v>913</v>
      </c>
      <c r="E534" s="98" t="s">
        <v>911</v>
      </c>
      <c r="F534" s="98" t="s">
        <v>1419</v>
      </c>
      <c r="G534" s="98" t="s">
        <v>1376</v>
      </c>
      <c r="H534" s="38"/>
      <c r="I534" s="89"/>
      <c r="J534" s="38"/>
      <c r="K534" s="38"/>
      <c r="L534" s="34"/>
      <c r="M534" s="34"/>
      <c r="N534" s="20"/>
      <c r="O534" s="20"/>
    </row>
    <row r="535" spans="1:13" s="4" customFormat="1" ht="56.25" customHeight="1">
      <c r="A535" s="39">
        <v>95</v>
      </c>
      <c r="B535" s="103" t="s">
        <v>914</v>
      </c>
      <c r="C535" s="74">
        <v>508400</v>
      </c>
      <c r="D535" s="69">
        <v>37792</v>
      </c>
      <c r="E535" s="98" t="s">
        <v>1271</v>
      </c>
      <c r="F535" s="98" t="s">
        <v>1419</v>
      </c>
      <c r="G535" s="98"/>
      <c r="H535" s="38"/>
      <c r="I535" s="89"/>
      <c r="J535" s="38"/>
      <c r="K535" s="38"/>
      <c r="L535" s="25"/>
      <c r="M535" s="25"/>
    </row>
    <row r="536" spans="1:15" s="4" customFormat="1" ht="44.25" customHeight="1">
      <c r="A536" s="39">
        <v>96</v>
      </c>
      <c r="B536" s="103" t="s">
        <v>421</v>
      </c>
      <c r="C536" s="74">
        <v>300241</v>
      </c>
      <c r="D536" s="69">
        <v>42866</v>
      </c>
      <c r="E536" s="98" t="s">
        <v>1302</v>
      </c>
      <c r="F536" s="98" t="s">
        <v>1419</v>
      </c>
      <c r="G536" s="98"/>
      <c r="H536" s="38"/>
      <c r="I536" s="89"/>
      <c r="J536" s="38"/>
      <c r="K536" s="38"/>
      <c r="L536" s="34"/>
      <c r="M536" s="34"/>
      <c r="N536" s="20"/>
      <c r="O536" s="20"/>
    </row>
    <row r="537" spans="1:15" s="4" customFormat="1" ht="79.5" customHeight="1">
      <c r="A537" s="39">
        <v>97</v>
      </c>
      <c r="B537" s="103" t="s">
        <v>789</v>
      </c>
      <c r="C537" s="26">
        <v>580992</v>
      </c>
      <c r="D537" s="69">
        <v>33599</v>
      </c>
      <c r="E537" s="26" t="s">
        <v>1264</v>
      </c>
      <c r="F537" s="98" t="s">
        <v>153</v>
      </c>
      <c r="G537" s="98"/>
      <c r="H537" s="38"/>
      <c r="I537" s="93"/>
      <c r="J537" s="50"/>
      <c r="K537" s="38"/>
      <c r="L537" s="34"/>
      <c r="M537" s="34"/>
      <c r="N537" s="20"/>
      <c r="O537" s="20"/>
    </row>
    <row r="538" spans="1:15" s="4" customFormat="1" ht="69" customHeight="1">
      <c r="A538" s="39">
        <v>98</v>
      </c>
      <c r="B538" s="103" t="s">
        <v>790</v>
      </c>
      <c r="C538" s="26">
        <v>2082.5</v>
      </c>
      <c r="D538" s="69">
        <v>33599</v>
      </c>
      <c r="E538" s="26" t="s">
        <v>1264</v>
      </c>
      <c r="F538" s="98" t="s">
        <v>153</v>
      </c>
      <c r="G538" s="98"/>
      <c r="H538" s="38"/>
      <c r="I538" s="93"/>
      <c r="J538" s="50"/>
      <c r="K538" s="38"/>
      <c r="L538" s="34"/>
      <c r="M538" s="34"/>
      <c r="N538" s="20"/>
      <c r="O538" s="20"/>
    </row>
    <row r="539" spans="1:45" s="4" customFormat="1" ht="75.75" customHeight="1">
      <c r="A539" s="39">
        <v>99</v>
      </c>
      <c r="B539" s="103" t="s">
        <v>1528</v>
      </c>
      <c r="C539" s="26">
        <v>196406.5</v>
      </c>
      <c r="D539" s="69">
        <v>33599</v>
      </c>
      <c r="E539" s="26" t="s">
        <v>1264</v>
      </c>
      <c r="F539" s="98" t="s">
        <v>153</v>
      </c>
      <c r="G539" s="98"/>
      <c r="H539" s="38"/>
      <c r="I539" s="93"/>
      <c r="J539" s="50"/>
      <c r="K539" s="38"/>
      <c r="L539" s="34"/>
      <c r="M539" s="34"/>
      <c r="N539" s="7"/>
      <c r="O539" s="7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</row>
    <row r="540" spans="1:45" s="4" customFormat="1" ht="72.75" customHeight="1">
      <c r="A540" s="39">
        <v>100</v>
      </c>
      <c r="B540" s="103" t="s">
        <v>1527</v>
      </c>
      <c r="C540" s="26">
        <v>272114</v>
      </c>
      <c r="D540" s="69">
        <v>33599</v>
      </c>
      <c r="E540" s="26" t="s">
        <v>1264</v>
      </c>
      <c r="F540" s="98" t="s">
        <v>153</v>
      </c>
      <c r="G540" s="98"/>
      <c r="H540" s="38"/>
      <c r="I540" s="93"/>
      <c r="J540" s="50"/>
      <c r="K540" s="38"/>
      <c r="L540" s="34"/>
      <c r="M540" s="34"/>
      <c r="N540" s="7"/>
      <c r="O540" s="7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</row>
    <row r="541" spans="1:45" s="4" customFormat="1" ht="68.25" customHeight="1">
      <c r="A541" s="39">
        <v>101</v>
      </c>
      <c r="B541" s="103" t="s">
        <v>1526</v>
      </c>
      <c r="C541" s="26">
        <v>251993.24</v>
      </c>
      <c r="D541" s="69">
        <v>33599</v>
      </c>
      <c r="E541" s="26" t="s">
        <v>1264</v>
      </c>
      <c r="F541" s="98" t="s">
        <v>153</v>
      </c>
      <c r="G541" s="98"/>
      <c r="H541" s="38"/>
      <c r="I541" s="93"/>
      <c r="J541" s="50"/>
      <c r="K541" s="38"/>
      <c r="L541" s="34"/>
      <c r="M541" s="34"/>
      <c r="N541" s="7"/>
      <c r="O541" s="7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</row>
    <row r="542" spans="1:45" s="4" customFormat="1" ht="61.5" customHeight="1">
      <c r="A542" s="39">
        <v>102</v>
      </c>
      <c r="B542" s="103" t="s">
        <v>1525</v>
      </c>
      <c r="C542" s="26">
        <v>345243.92</v>
      </c>
      <c r="D542" s="69">
        <v>33599</v>
      </c>
      <c r="E542" s="26" t="s">
        <v>1264</v>
      </c>
      <c r="F542" s="98" t="s">
        <v>153</v>
      </c>
      <c r="G542" s="98"/>
      <c r="H542" s="38"/>
      <c r="I542" s="93"/>
      <c r="J542" s="50"/>
      <c r="K542" s="38"/>
      <c r="L542" s="34"/>
      <c r="M542" s="34"/>
      <c r="N542" s="7"/>
      <c r="O542" s="7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</row>
    <row r="543" spans="1:45" s="4" customFormat="1" ht="61.5" customHeight="1">
      <c r="A543" s="39">
        <v>103</v>
      </c>
      <c r="B543" s="103" t="s">
        <v>791</v>
      </c>
      <c r="C543" s="26">
        <v>5188</v>
      </c>
      <c r="D543" s="69">
        <v>33599</v>
      </c>
      <c r="E543" s="26" t="s">
        <v>1264</v>
      </c>
      <c r="F543" s="98" t="s">
        <v>153</v>
      </c>
      <c r="G543" s="98"/>
      <c r="H543" s="38"/>
      <c r="I543" s="93"/>
      <c r="J543" s="50"/>
      <c r="K543" s="38"/>
      <c r="L543" s="34"/>
      <c r="M543" s="34"/>
      <c r="N543" s="7"/>
      <c r="O543" s="7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</row>
    <row r="544" spans="1:45" s="4" customFormat="1" ht="70.5" customHeight="1">
      <c r="A544" s="39">
        <v>104</v>
      </c>
      <c r="B544" s="103" t="s">
        <v>792</v>
      </c>
      <c r="C544" s="26">
        <v>63161</v>
      </c>
      <c r="D544" s="69">
        <v>33599</v>
      </c>
      <c r="E544" s="26" t="s">
        <v>1264</v>
      </c>
      <c r="F544" s="98" t="s">
        <v>153</v>
      </c>
      <c r="G544" s="98"/>
      <c r="H544" s="38"/>
      <c r="I544" s="93"/>
      <c r="J544" s="50"/>
      <c r="K544" s="38"/>
      <c r="L544" s="34"/>
      <c r="M544" s="34"/>
      <c r="N544" s="7"/>
      <c r="O544" s="7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</row>
    <row r="545" spans="1:45" s="4" customFormat="1" ht="73.5" customHeight="1">
      <c r="A545" s="39">
        <v>105</v>
      </c>
      <c r="B545" s="103" t="s">
        <v>793</v>
      </c>
      <c r="C545" s="26">
        <v>2207</v>
      </c>
      <c r="D545" s="69">
        <v>33599</v>
      </c>
      <c r="E545" s="26" t="s">
        <v>1264</v>
      </c>
      <c r="F545" s="98" t="s">
        <v>153</v>
      </c>
      <c r="G545" s="98"/>
      <c r="H545" s="38"/>
      <c r="I545" s="93"/>
      <c r="J545" s="50"/>
      <c r="K545" s="38"/>
      <c r="L545" s="34"/>
      <c r="M545" s="34"/>
      <c r="N545" s="7"/>
      <c r="O545" s="7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</row>
    <row r="546" spans="1:45" s="4" customFormat="1" ht="75" customHeight="1">
      <c r="A546" s="39">
        <v>106</v>
      </c>
      <c r="B546" s="103" t="s">
        <v>794</v>
      </c>
      <c r="C546" s="26">
        <v>5200</v>
      </c>
      <c r="D546" s="69">
        <v>33599</v>
      </c>
      <c r="E546" s="26" t="s">
        <v>1264</v>
      </c>
      <c r="F546" s="98" t="s">
        <v>153</v>
      </c>
      <c r="G546" s="98"/>
      <c r="H546" s="38"/>
      <c r="I546" s="93"/>
      <c r="J546" s="50"/>
      <c r="K546" s="38"/>
      <c r="L546" s="34"/>
      <c r="M546" s="34"/>
      <c r="N546" s="7"/>
      <c r="O546" s="7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</row>
    <row r="547" spans="1:45" s="4" customFormat="1" ht="74.25" customHeight="1">
      <c r="A547" s="39">
        <v>107</v>
      </c>
      <c r="B547" s="103" t="s">
        <v>795</v>
      </c>
      <c r="C547" s="26">
        <v>13459.28</v>
      </c>
      <c r="D547" s="69">
        <v>33599</v>
      </c>
      <c r="E547" s="26" t="s">
        <v>1264</v>
      </c>
      <c r="F547" s="98" t="s">
        <v>153</v>
      </c>
      <c r="G547" s="98"/>
      <c r="H547" s="38"/>
      <c r="I547" s="93"/>
      <c r="J547" s="50"/>
      <c r="K547" s="38"/>
      <c r="L547" s="34"/>
      <c r="M547" s="34"/>
      <c r="N547" s="7"/>
      <c r="O547" s="7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</row>
    <row r="548" spans="1:45" s="4" customFormat="1" ht="72" customHeight="1">
      <c r="A548" s="39">
        <v>108</v>
      </c>
      <c r="B548" s="103" t="s">
        <v>796</v>
      </c>
      <c r="C548" s="26">
        <v>68135.6</v>
      </c>
      <c r="D548" s="69">
        <v>33599</v>
      </c>
      <c r="E548" s="26" t="s">
        <v>1264</v>
      </c>
      <c r="F548" s="98" t="s">
        <v>153</v>
      </c>
      <c r="G548" s="98"/>
      <c r="H548" s="38"/>
      <c r="I548" s="93"/>
      <c r="J548" s="50"/>
      <c r="K548" s="38"/>
      <c r="L548" s="34"/>
      <c r="M548" s="34"/>
      <c r="N548" s="7"/>
      <c r="O548" s="7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</row>
    <row r="549" spans="1:45" s="4" customFormat="1" ht="72.75" customHeight="1">
      <c r="A549" s="39">
        <v>109</v>
      </c>
      <c r="B549" s="103" t="s">
        <v>797</v>
      </c>
      <c r="C549" s="26">
        <v>15887.6</v>
      </c>
      <c r="D549" s="69">
        <v>33599</v>
      </c>
      <c r="E549" s="26" t="s">
        <v>1264</v>
      </c>
      <c r="F549" s="98" t="s">
        <v>153</v>
      </c>
      <c r="G549" s="98"/>
      <c r="H549" s="38"/>
      <c r="I549" s="93"/>
      <c r="J549" s="50"/>
      <c r="K549" s="38"/>
      <c r="L549" s="34"/>
      <c r="M549" s="34"/>
      <c r="N549" s="7"/>
      <c r="O549" s="7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</row>
    <row r="550" spans="1:45" s="4" customFormat="1" ht="69.75" customHeight="1">
      <c r="A550" s="39">
        <v>110</v>
      </c>
      <c r="B550" s="103" t="s">
        <v>798</v>
      </c>
      <c r="C550" s="26">
        <v>15887.59</v>
      </c>
      <c r="D550" s="69">
        <v>33599</v>
      </c>
      <c r="E550" s="26" t="s">
        <v>1264</v>
      </c>
      <c r="F550" s="98" t="s">
        <v>153</v>
      </c>
      <c r="G550" s="98"/>
      <c r="H550" s="38"/>
      <c r="I550" s="93"/>
      <c r="J550" s="50"/>
      <c r="K550" s="38"/>
      <c r="L550" s="34"/>
      <c r="M550" s="34"/>
      <c r="N550" s="7"/>
      <c r="O550" s="7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</row>
    <row r="551" spans="1:45" s="4" customFormat="1" ht="66.75" customHeight="1">
      <c r="A551" s="39">
        <v>111</v>
      </c>
      <c r="B551" s="103" t="s">
        <v>798</v>
      </c>
      <c r="C551" s="26">
        <v>13056.28</v>
      </c>
      <c r="D551" s="69">
        <v>33599</v>
      </c>
      <c r="E551" s="26" t="s">
        <v>1264</v>
      </c>
      <c r="F551" s="98" t="s">
        <v>153</v>
      </c>
      <c r="G551" s="98"/>
      <c r="H551" s="38"/>
      <c r="I551" s="93"/>
      <c r="J551" s="50"/>
      <c r="K551" s="38"/>
      <c r="L551" s="34"/>
      <c r="M551" s="34"/>
      <c r="N551" s="7"/>
      <c r="O551" s="7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</row>
    <row r="552" spans="1:45" s="4" customFormat="1" ht="70.5" customHeight="1">
      <c r="A552" s="39">
        <v>112</v>
      </c>
      <c r="B552" s="103" t="s">
        <v>799</v>
      </c>
      <c r="C552" s="26">
        <v>15358.82</v>
      </c>
      <c r="D552" s="69">
        <v>33599</v>
      </c>
      <c r="E552" s="26" t="s">
        <v>1264</v>
      </c>
      <c r="F552" s="98" t="s">
        <v>153</v>
      </c>
      <c r="G552" s="98"/>
      <c r="H552" s="38"/>
      <c r="I552" s="93"/>
      <c r="J552" s="50"/>
      <c r="K552" s="38"/>
      <c r="L552" s="34"/>
      <c r="M552" s="34"/>
      <c r="N552" s="7"/>
      <c r="O552" s="7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</row>
    <row r="553" spans="1:45" s="4" customFormat="1" ht="68.25" customHeight="1">
      <c r="A553" s="39">
        <v>113</v>
      </c>
      <c r="B553" s="103" t="s">
        <v>799</v>
      </c>
      <c r="C553" s="26">
        <v>11984.82</v>
      </c>
      <c r="D553" s="69">
        <v>33599</v>
      </c>
      <c r="E553" s="26" t="s">
        <v>1264</v>
      </c>
      <c r="F553" s="98" t="s">
        <v>153</v>
      </c>
      <c r="G553" s="98"/>
      <c r="H553" s="38"/>
      <c r="I553" s="93"/>
      <c r="J553" s="50"/>
      <c r="K553" s="38"/>
      <c r="L553" s="34"/>
      <c r="M553" s="34"/>
      <c r="N553" s="7"/>
      <c r="O553" s="7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</row>
    <row r="554" spans="1:45" s="4" customFormat="1" ht="63.75" customHeight="1">
      <c r="A554" s="39">
        <v>114</v>
      </c>
      <c r="B554" s="103" t="s">
        <v>800</v>
      </c>
      <c r="C554" s="26">
        <v>24900</v>
      </c>
      <c r="D554" s="69">
        <v>33599</v>
      </c>
      <c r="E554" s="26" t="s">
        <v>1264</v>
      </c>
      <c r="F554" s="98" t="s">
        <v>153</v>
      </c>
      <c r="G554" s="98"/>
      <c r="H554" s="38"/>
      <c r="I554" s="93"/>
      <c r="J554" s="50"/>
      <c r="K554" s="38"/>
      <c r="L554" s="34"/>
      <c r="M554" s="34"/>
      <c r="N554" s="7"/>
      <c r="O554" s="7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</row>
    <row r="555" spans="1:45" s="4" customFormat="1" ht="63.75" customHeight="1">
      <c r="A555" s="39">
        <v>115</v>
      </c>
      <c r="B555" s="103" t="s">
        <v>797</v>
      </c>
      <c r="C555" s="26">
        <v>23752.55</v>
      </c>
      <c r="D555" s="69">
        <v>33599</v>
      </c>
      <c r="E555" s="26" t="s">
        <v>1264</v>
      </c>
      <c r="F555" s="98" t="s">
        <v>153</v>
      </c>
      <c r="G555" s="98"/>
      <c r="H555" s="38"/>
      <c r="I555" s="93"/>
      <c r="J555" s="50"/>
      <c r="K555" s="38"/>
      <c r="L555" s="34"/>
      <c r="M555" s="34"/>
      <c r="N555" s="7"/>
      <c r="O555" s="7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</row>
    <row r="556" spans="1:45" s="4" customFormat="1" ht="69.75" customHeight="1">
      <c r="A556" s="39">
        <v>116</v>
      </c>
      <c r="B556" s="103" t="s">
        <v>800</v>
      </c>
      <c r="C556" s="26">
        <v>15369.17</v>
      </c>
      <c r="D556" s="69">
        <v>33599</v>
      </c>
      <c r="E556" s="26" t="s">
        <v>1264</v>
      </c>
      <c r="F556" s="98" t="s">
        <v>153</v>
      </c>
      <c r="G556" s="98"/>
      <c r="H556" s="38"/>
      <c r="I556" s="93"/>
      <c r="J556" s="50"/>
      <c r="K556" s="38"/>
      <c r="L556" s="34"/>
      <c r="M556" s="34"/>
      <c r="N556" s="7"/>
      <c r="O556" s="7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</row>
    <row r="557" spans="1:45" s="4" customFormat="1" ht="64.5" customHeight="1">
      <c r="A557" s="39">
        <v>117</v>
      </c>
      <c r="B557" s="103" t="s">
        <v>801</v>
      </c>
      <c r="C557" s="26">
        <v>11847.56</v>
      </c>
      <c r="D557" s="69">
        <v>33599</v>
      </c>
      <c r="E557" s="26" t="s">
        <v>1264</v>
      </c>
      <c r="F557" s="98" t="s">
        <v>153</v>
      </c>
      <c r="G557" s="98"/>
      <c r="H557" s="38"/>
      <c r="I557" s="93"/>
      <c r="J557" s="50"/>
      <c r="K557" s="38"/>
      <c r="L557" s="34"/>
      <c r="M557" s="34"/>
      <c r="N557" s="7"/>
      <c r="O557" s="7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</row>
    <row r="558" spans="1:45" s="4" customFormat="1" ht="69" customHeight="1">
      <c r="A558" s="39">
        <v>118</v>
      </c>
      <c r="B558" s="103" t="s">
        <v>797</v>
      </c>
      <c r="C558" s="26">
        <v>32958</v>
      </c>
      <c r="D558" s="69">
        <v>33599</v>
      </c>
      <c r="E558" s="26" t="s">
        <v>1264</v>
      </c>
      <c r="F558" s="98" t="s">
        <v>153</v>
      </c>
      <c r="G558" s="98"/>
      <c r="H558" s="38"/>
      <c r="I558" s="93"/>
      <c r="J558" s="50"/>
      <c r="K558" s="38"/>
      <c r="L558" s="34"/>
      <c r="M558" s="34"/>
      <c r="N558" s="7"/>
      <c r="O558" s="7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</row>
    <row r="559" spans="1:45" s="4" customFormat="1" ht="69" customHeight="1">
      <c r="A559" s="39">
        <v>119</v>
      </c>
      <c r="B559" s="103" t="s">
        <v>802</v>
      </c>
      <c r="C559" s="26">
        <v>141670</v>
      </c>
      <c r="D559" s="69">
        <v>33599</v>
      </c>
      <c r="E559" s="26" t="s">
        <v>1264</v>
      </c>
      <c r="F559" s="98" t="s">
        <v>153</v>
      </c>
      <c r="G559" s="98"/>
      <c r="H559" s="38"/>
      <c r="I559" s="93"/>
      <c r="J559" s="50"/>
      <c r="K559" s="38"/>
      <c r="L559" s="34"/>
      <c r="M559" s="34"/>
      <c r="N559" s="7"/>
      <c r="O559" s="7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</row>
    <row r="560" spans="1:45" s="4" customFormat="1" ht="65.25" customHeight="1">
      <c r="A560" s="39">
        <v>120</v>
      </c>
      <c r="B560" s="103" t="s">
        <v>803</v>
      </c>
      <c r="C560" s="26">
        <v>141670</v>
      </c>
      <c r="D560" s="69">
        <v>33599</v>
      </c>
      <c r="E560" s="26" t="s">
        <v>1264</v>
      </c>
      <c r="F560" s="98" t="s">
        <v>153</v>
      </c>
      <c r="G560" s="98"/>
      <c r="H560" s="38"/>
      <c r="I560" s="93"/>
      <c r="J560" s="50"/>
      <c r="K560" s="38"/>
      <c r="L560" s="34"/>
      <c r="M560" s="34"/>
      <c r="N560" s="7"/>
      <c r="O560" s="7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</row>
    <row r="561" spans="1:45" s="4" customFormat="1" ht="62.25" customHeight="1">
      <c r="A561" s="39">
        <v>121</v>
      </c>
      <c r="B561" s="103" t="s">
        <v>804</v>
      </c>
      <c r="C561" s="26">
        <v>18220</v>
      </c>
      <c r="D561" s="69">
        <v>33599</v>
      </c>
      <c r="E561" s="26" t="s">
        <v>1264</v>
      </c>
      <c r="F561" s="98" t="s">
        <v>153</v>
      </c>
      <c r="G561" s="98"/>
      <c r="H561" s="38"/>
      <c r="I561" s="93"/>
      <c r="J561" s="50"/>
      <c r="K561" s="38"/>
      <c r="L561" s="34"/>
      <c r="M561" s="34"/>
      <c r="N561" s="7"/>
      <c r="O561" s="7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</row>
    <row r="562" spans="1:45" s="4" customFormat="1" ht="66.75" customHeight="1">
      <c r="A562" s="39">
        <v>122</v>
      </c>
      <c r="B562" s="103" t="s">
        <v>805</v>
      </c>
      <c r="C562" s="26">
        <v>39559</v>
      </c>
      <c r="D562" s="69">
        <v>33599</v>
      </c>
      <c r="E562" s="26" t="s">
        <v>1264</v>
      </c>
      <c r="F562" s="98" t="s">
        <v>153</v>
      </c>
      <c r="G562" s="98"/>
      <c r="H562" s="38"/>
      <c r="I562" s="93"/>
      <c r="J562" s="50"/>
      <c r="K562" s="38"/>
      <c r="L562" s="34"/>
      <c r="M562" s="34"/>
      <c r="N562" s="7"/>
      <c r="O562" s="7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</row>
    <row r="563" spans="1:45" s="4" customFormat="1" ht="65.25" customHeight="1">
      <c r="A563" s="39">
        <v>123</v>
      </c>
      <c r="B563" s="103" t="s">
        <v>807</v>
      </c>
      <c r="C563" s="26">
        <v>294934</v>
      </c>
      <c r="D563" s="69">
        <v>33599</v>
      </c>
      <c r="E563" s="26" t="s">
        <v>1264</v>
      </c>
      <c r="F563" s="98" t="s">
        <v>153</v>
      </c>
      <c r="G563" s="98"/>
      <c r="H563" s="38"/>
      <c r="I563" s="93"/>
      <c r="J563" s="50"/>
      <c r="K563" s="38"/>
      <c r="L563" s="34"/>
      <c r="M563" s="34"/>
      <c r="N563" s="7"/>
      <c r="O563" s="7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</row>
    <row r="564" spans="1:45" s="4" customFormat="1" ht="63.75" customHeight="1">
      <c r="A564" s="39">
        <v>124</v>
      </c>
      <c r="B564" s="103" t="s">
        <v>806</v>
      </c>
      <c r="C564" s="26">
        <v>19436</v>
      </c>
      <c r="D564" s="69">
        <v>33599</v>
      </c>
      <c r="E564" s="26" t="s">
        <v>1264</v>
      </c>
      <c r="F564" s="98" t="s">
        <v>153</v>
      </c>
      <c r="G564" s="98"/>
      <c r="H564" s="38"/>
      <c r="I564" s="93"/>
      <c r="J564" s="50"/>
      <c r="K564" s="38"/>
      <c r="L564" s="34"/>
      <c r="M564" s="34"/>
      <c r="N564" s="7"/>
      <c r="O564" s="7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</row>
    <row r="565" spans="1:45" s="4" customFormat="1" ht="70.5" customHeight="1">
      <c r="A565" s="39">
        <v>125</v>
      </c>
      <c r="B565" s="103" t="s">
        <v>808</v>
      </c>
      <c r="C565" s="26">
        <v>20618</v>
      </c>
      <c r="D565" s="69">
        <v>33599</v>
      </c>
      <c r="E565" s="26" t="s">
        <v>1264</v>
      </c>
      <c r="F565" s="98" t="s">
        <v>153</v>
      </c>
      <c r="G565" s="98"/>
      <c r="H565" s="38"/>
      <c r="I565" s="93"/>
      <c r="J565" s="50"/>
      <c r="K565" s="38"/>
      <c r="L565" s="34"/>
      <c r="M565" s="34"/>
      <c r="N565" s="7"/>
      <c r="O565" s="7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</row>
    <row r="566" spans="1:45" s="4" customFormat="1" ht="77.25" customHeight="1">
      <c r="A566" s="39">
        <v>126</v>
      </c>
      <c r="B566" s="103" t="s">
        <v>809</v>
      </c>
      <c r="C566" s="26">
        <v>105051</v>
      </c>
      <c r="D566" s="69">
        <v>33599</v>
      </c>
      <c r="E566" s="26" t="s">
        <v>1264</v>
      </c>
      <c r="F566" s="98" t="s">
        <v>153</v>
      </c>
      <c r="G566" s="98"/>
      <c r="H566" s="38"/>
      <c r="I566" s="93"/>
      <c r="J566" s="50"/>
      <c r="K566" s="38"/>
      <c r="L566" s="34"/>
      <c r="M566" s="34"/>
      <c r="N566" s="7"/>
      <c r="O566" s="7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</row>
    <row r="567" spans="1:45" s="4" customFormat="1" ht="70.5" customHeight="1">
      <c r="A567" s="39">
        <v>127</v>
      </c>
      <c r="B567" s="103" t="s">
        <v>810</v>
      </c>
      <c r="C567" s="26">
        <v>13583.33</v>
      </c>
      <c r="D567" s="69">
        <v>33599</v>
      </c>
      <c r="E567" s="26" t="s">
        <v>1264</v>
      </c>
      <c r="F567" s="98" t="s">
        <v>153</v>
      </c>
      <c r="G567" s="98"/>
      <c r="H567" s="38"/>
      <c r="I567" s="93"/>
      <c r="J567" s="50"/>
      <c r="K567" s="38"/>
      <c r="L567" s="34"/>
      <c r="M567" s="34"/>
      <c r="N567" s="7"/>
      <c r="O567" s="7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</row>
    <row r="568" spans="1:45" s="4" customFormat="1" ht="66" customHeight="1">
      <c r="A568" s="39">
        <v>128</v>
      </c>
      <c r="B568" s="103" t="s">
        <v>1282</v>
      </c>
      <c r="C568" s="26">
        <v>11806.63</v>
      </c>
      <c r="D568" s="69">
        <v>33599</v>
      </c>
      <c r="E568" s="26" t="s">
        <v>1264</v>
      </c>
      <c r="F568" s="98" t="s">
        <v>153</v>
      </c>
      <c r="G568" s="98"/>
      <c r="H568" s="38"/>
      <c r="I568" s="93"/>
      <c r="J568" s="50"/>
      <c r="K568" s="38"/>
      <c r="L568" s="34"/>
      <c r="M568" s="34"/>
      <c r="N568" s="7"/>
      <c r="O568" s="7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</row>
    <row r="569" spans="1:45" s="4" customFormat="1" ht="61.5" customHeight="1">
      <c r="A569" s="39">
        <v>129</v>
      </c>
      <c r="B569" s="103" t="s">
        <v>811</v>
      </c>
      <c r="C569" s="26">
        <v>9250.27</v>
      </c>
      <c r="D569" s="69">
        <v>33599</v>
      </c>
      <c r="E569" s="26" t="s">
        <v>1264</v>
      </c>
      <c r="F569" s="98" t="s">
        <v>153</v>
      </c>
      <c r="G569" s="98"/>
      <c r="H569" s="38"/>
      <c r="I569" s="93"/>
      <c r="J569" s="50"/>
      <c r="K569" s="38"/>
      <c r="L569" s="34"/>
      <c r="M569" s="34"/>
      <c r="N569" s="7"/>
      <c r="O569" s="7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</row>
    <row r="570" spans="1:45" s="4" customFormat="1" ht="67.5" customHeight="1">
      <c r="A570" s="39">
        <v>130</v>
      </c>
      <c r="B570" s="103" t="s">
        <v>812</v>
      </c>
      <c r="C570" s="26">
        <v>13583.33</v>
      </c>
      <c r="D570" s="69">
        <v>33599</v>
      </c>
      <c r="E570" s="26" t="s">
        <v>1264</v>
      </c>
      <c r="F570" s="98" t="s">
        <v>153</v>
      </c>
      <c r="G570" s="98"/>
      <c r="H570" s="38"/>
      <c r="I570" s="93"/>
      <c r="J570" s="50"/>
      <c r="K570" s="38"/>
      <c r="L570" s="34"/>
      <c r="M570" s="34"/>
      <c r="N570" s="7"/>
      <c r="O570" s="7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</row>
    <row r="571" spans="1:45" s="4" customFormat="1" ht="63.75" customHeight="1">
      <c r="A571" s="39">
        <v>131</v>
      </c>
      <c r="B571" s="103" t="s">
        <v>813</v>
      </c>
      <c r="C571" s="26">
        <v>4250</v>
      </c>
      <c r="D571" s="69">
        <v>33599</v>
      </c>
      <c r="E571" s="26" t="s">
        <v>1264</v>
      </c>
      <c r="F571" s="98" t="s">
        <v>153</v>
      </c>
      <c r="G571" s="98"/>
      <c r="H571" s="38"/>
      <c r="I571" s="93"/>
      <c r="J571" s="50"/>
      <c r="K571" s="38"/>
      <c r="L571" s="34"/>
      <c r="M571" s="34"/>
      <c r="N571" s="7"/>
      <c r="O571" s="7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</row>
    <row r="572" spans="1:45" s="4" customFormat="1" ht="63" customHeight="1">
      <c r="A572" s="39">
        <v>132</v>
      </c>
      <c r="B572" s="103" t="s">
        <v>814</v>
      </c>
      <c r="C572" s="26">
        <v>2470</v>
      </c>
      <c r="D572" s="69">
        <v>33599</v>
      </c>
      <c r="E572" s="26" t="s">
        <v>1264</v>
      </c>
      <c r="F572" s="98" t="s">
        <v>153</v>
      </c>
      <c r="G572" s="98"/>
      <c r="H572" s="38"/>
      <c r="I572" s="93"/>
      <c r="J572" s="50"/>
      <c r="K572" s="38"/>
      <c r="L572" s="34"/>
      <c r="M572" s="34"/>
      <c r="N572" s="7"/>
      <c r="O572" s="7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</row>
    <row r="573" spans="1:45" s="4" customFormat="1" ht="61.5" customHeight="1">
      <c r="A573" s="39">
        <v>133</v>
      </c>
      <c r="B573" s="103" t="s">
        <v>815</v>
      </c>
      <c r="C573" s="26">
        <v>29166.66</v>
      </c>
      <c r="D573" s="69">
        <v>33599</v>
      </c>
      <c r="E573" s="26" t="s">
        <v>1264</v>
      </c>
      <c r="F573" s="98" t="s">
        <v>153</v>
      </c>
      <c r="G573" s="98"/>
      <c r="H573" s="38"/>
      <c r="I573" s="93"/>
      <c r="J573" s="50"/>
      <c r="K573" s="38"/>
      <c r="L573" s="34"/>
      <c r="M573" s="34"/>
      <c r="N573" s="7"/>
      <c r="O573" s="7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</row>
    <row r="574" spans="1:15" s="4" customFormat="1" ht="63" customHeight="1">
      <c r="A574" s="39">
        <v>134</v>
      </c>
      <c r="B574" s="103" t="s">
        <v>816</v>
      </c>
      <c r="C574" s="26">
        <v>29166.66</v>
      </c>
      <c r="D574" s="69">
        <v>33599</v>
      </c>
      <c r="E574" s="26" t="s">
        <v>1264</v>
      </c>
      <c r="F574" s="98" t="s">
        <v>153</v>
      </c>
      <c r="G574" s="98"/>
      <c r="H574" s="38"/>
      <c r="I574" s="93"/>
      <c r="J574" s="50"/>
      <c r="K574" s="38"/>
      <c r="L574" s="34"/>
      <c r="M574" s="34"/>
      <c r="N574" s="20"/>
      <c r="O574" s="20"/>
    </row>
    <row r="575" spans="1:15" s="4" customFormat="1" ht="64.5" customHeight="1">
      <c r="A575" s="39">
        <v>135</v>
      </c>
      <c r="B575" s="103" t="s">
        <v>818</v>
      </c>
      <c r="C575" s="26">
        <v>29166.67</v>
      </c>
      <c r="D575" s="69">
        <v>33599</v>
      </c>
      <c r="E575" s="26" t="s">
        <v>1264</v>
      </c>
      <c r="F575" s="98" t="s">
        <v>153</v>
      </c>
      <c r="G575" s="98"/>
      <c r="H575" s="38"/>
      <c r="I575" s="93"/>
      <c r="J575" s="50"/>
      <c r="K575" s="38"/>
      <c r="L575" s="34"/>
      <c r="M575" s="34"/>
      <c r="N575" s="20"/>
      <c r="O575" s="20"/>
    </row>
    <row r="576" spans="1:15" s="4" customFormat="1" ht="61.5" customHeight="1">
      <c r="A576" s="39">
        <v>136</v>
      </c>
      <c r="B576" s="103" t="s">
        <v>817</v>
      </c>
      <c r="C576" s="26">
        <v>26841</v>
      </c>
      <c r="D576" s="69">
        <v>33599</v>
      </c>
      <c r="E576" s="26" t="s">
        <v>1264</v>
      </c>
      <c r="F576" s="98" t="s">
        <v>153</v>
      </c>
      <c r="G576" s="98"/>
      <c r="H576" s="38"/>
      <c r="I576" s="93"/>
      <c r="J576" s="50"/>
      <c r="K576" s="38"/>
      <c r="L576" s="34"/>
      <c r="M576" s="34"/>
      <c r="N576" s="20"/>
      <c r="O576" s="20"/>
    </row>
    <row r="577" spans="1:15" s="4" customFormat="1" ht="81.75" customHeight="1">
      <c r="A577" s="39">
        <v>137</v>
      </c>
      <c r="B577" s="103" t="s">
        <v>818</v>
      </c>
      <c r="C577" s="26">
        <v>29166.67</v>
      </c>
      <c r="D577" s="69">
        <v>33599</v>
      </c>
      <c r="E577" s="26" t="s">
        <v>1264</v>
      </c>
      <c r="F577" s="98" t="s">
        <v>153</v>
      </c>
      <c r="G577" s="98"/>
      <c r="H577" s="38"/>
      <c r="I577" s="93"/>
      <c r="J577" s="50"/>
      <c r="K577" s="38"/>
      <c r="L577" s="34"/>
      <c r="M577" s="34"/>
      <c r="N577" s="20"/>
      <c r="O577" s="20"/>
    </row>
    <row r="578" spans="1:15" s="4" customFormat="1" ht="58.5" customHeight="1">
      <c r="A578" s="39">
        <v>138</v>
      </c>
      <c r="B578" s="103" t="s">
        <v>819</v>
      </c>
      <c r="C578" s="26">
        <v>26841</v>
      </c>
      <c r="D578" s="69">
        <v>33599</v>
      </c>
      <c r="E578" s="26" t="s">
        <v>1264</v>
      </c>
      <c r="F578" s="98" t="s">
        <v>153</v>
      </c>
      <c r="G578" s="98"/>
      <c r="H578" s="38"/>
      <c r="I578" s="93"/>
      <c r="J578" s="50"/>
      <c r="K578" s="38"/>
      <c r="L578" s="34"/>
      <c r="M578" s="34"/>
      <c r="N578" s="20"/>
      <c r="O578" s="20"/>
    </row>
    <row r="579" spans="1:15" s="4" customFormat="1" ht="63" customHeight="1">
      <c r="A579" s="39">
        <v>139</v>
      </c>
      <c r="B579" s="103" t="s">
        <v>821</v>
      </c>
      <c r="C579" s="26">
        <v>26841</v>
      </c>
      <c r="D579" s="69">
        <v>33599</v>
      </c>
      <c r="E579" s="26" t="s">
        <v>1264</v>
      </c>
      <c r="F579" s="98" t="s">
        <v>153</v>
      </c>
      <c r="G579" s="98"/>
      <c r="H579" s="38"/>
      <c r="I579" s="93"/>
      <c r="J579" s="50"/>
      <c r="K579" s="38"/>
      <c r="L579" s="34"/>
      <c r="M579" s="34"/>
      <c r="N579" s="20"/>
      <c r="O579" s="20"/>
    </row>
    <row r="580" spans="1:15" s="4" customFormat="1" ht="66" customHeight="1">
      <c r="A580" s="39">
        <v>140</v>
      </c>
      <c r="B580" s="103" t="s">
        <v>820</v>
      </c>
      <c r="C580" s="26">
        <v>1457.5</v>
      </c>
      <c r="D580" s="69">
        <v>33599</v>
      </c>
      <c r="E580" s="26" t="s">
        <v>1264</v>
      </c>
      <c r="F580" s="98" t="s">
        <v>153</v>
      </c>
      <c r="G580" s="98"/>
      <c r="H580" s="38"/>
      <c r="I580" s="93"/>
      <c r="J580" s="50"/>
      <c r="K580" s="38"/>
      <c r="L580" s="34"/>
      <c r="M580" s="34"/>
      <c r="N580" s="20"/>
      <c r="O580" s="20"/>
    </row>
    <row r="581" spans="1:15" s="4" customFormat="1" ht="69" customHeight="1">
      <c r="A581" s="39">
        <v>141</v>
      </c>
      <c r="B581" s="103" t="s">
        <v>822</v>
      </c>
      <c r="C581" s="26">
        <v>236860.21</v>
      </c>
      <c r="D581" s="69">
        <v>33599</v>
      </c>
      <c r="E581" s="26" t="s">
        <v>1264</v>
      </c>
      <c r="F581" s="98" t="s">
        <v>153</v>
      </c>
      <c r="G581" s="98"/>
      <c r="H581" s="38"/>
      <c r="I581" s="93"/>
      <c r="J581" s="50"/>
      <c r="K581" s="38"/>
      <c r="L581" s="34"/>
      <c r="M581" s="34"/>
      <c r="N581" s="20"/>
      <c r="O581" s="20"/>
    </row>
    <row r="582" spans="1:15" s="4" customFormat="1" ht="77.25" customHeight="1">
      <c r="A582" s="39">
        <v>142</v>
      </c>
      <c r="B582" s="103" t="s">
        <v>823</v>
      </c>
      <c r="C582" s="26">
        <v>355274.81</v>
      </c>
      <c r="D582" s="69">
        <v>33599</v>
      </c>
      <c r="E582" s="26" t="s">
        <v>1264</v>
      </c>
      <c r="F582" s="98" t="s">
        <v>153</v>
      </c>
      <c r="G582" s="98"/>
      <c r="H582" s="38"/>
      <c r="I582" s="93"/>
      <c r="J582" s="50"/>
      <c r="K582" s="38"/>
      <c r="L582" s="34"/>
      <c r="M582" s="34"/>
      <c r="N582" s="20"/>
      <c r="O582" s="20"/>
    </row>
    <row r="583" spans="1:15" s="4" customFormat="1" ht="72.75" customHeight="1">
      <c r="A583" s="39">
        <v>143</v>
      </c>
      <c r="B583" s="103" t="s">
        <v>824</v>
      </c>
      <c r="C583" s="26">
        <v>13454</v>
      </c>
      <c r="D583" s="69">
        <v>33599</v>
      </c>
      <c r="E583" s="26" t="s">
        <v>1264</v>
      </c>
      <c r="F583" s="98" t="s">
        <v>153</v>
      </c>
      <c r="G583" s="98"/>
      <c r="H583" s="38"/>
      <c r="I583" s="93"/>
      <c r="J583" s="50"/>
      <c r="K583" s="38"/>
      <c r="L583" s="34"/>
      <c r="M583" s="34"/>
      <c r="N583" s="20"/>
      <c r="O583" s="20"/>
    </row>
    <row r="584" spans="1:15" s="4" customFormat="1" ht="66.75" customHeight="1">
      <c r="A584" s="39">
        <v>144</v>
      </c>
      <c r="B584" s="103" t="s">
        <v>825</v>
      </c>
      <c r="C584" s="26">
        <v>2305120.55</v>
      </c>
      <c r="D584" s="69">
        <v>33599</v>
      </c>
      <c r="E584" s="26" t="s">
        <v>1264</v>
      </c>
      <c r="F584" s="98" t="s">
        <v>153</v>
      </c>
      <c r="G584" s="98"/>
      <c r="H584" s="38"/>
      <c r="I584" s="93"/>
      <c r="J584" s="50"/>
      <c r="K584" s="38"/>
      <c r="L584" s="34"/>
      <c r="M584" s="34"/>
      <c r="N584" s="20"/>
      <c r="O584" s="20"/>
    </row>
    <row r="585" spans="1:15" s="4" customFormat="1" ht="62.25" customHeight="1">
      <c r="A585" s="39">
        <v>145</v>
      </c>
      <c r="B585" s="103" t="s">
        <v>826</v>
      </c>
      <c r="C585" s="26">
        <v>1693542.8</v>
      </c>
      <c r="D585" s="69">
        <v>33599</v>
      </c>
      <c r="E585" s="26" t="s">
        <v>1264</v>
      </c>
      <c r="F585" s="98" t="s">
        <v>153</v>
      </c>
      <c r="G585" s="98"/>
      <c r="H585" s="38"/>
      <c r="I585" s="93"/>
      <c r="J585" s="50"/>
      <c r="K585" s="38"/>
      <c r="L585" s="34"/>
      <c r="M585" s="34"/>
      <c r="N585" s="20"/>
      <c r="O585" s="20"/>
    </row>
    <row r="586" spans="1:15" s="4" customFormat="1" ht="89.25" customHeight="1">
      <c r="A586" s="39">
        <v>146</v>
      </c>
      <c r="B586" s="103" t="s">
        <v>827</v>
      </c>
      <c r="C586" s="26">
        <v>1362</v>
      </c>
      <c r="D586" s="69">
        <v>33599</v>
      </c>
      <c r="E586" s="26" t="s">
        <v>1264</v>
      </c>
      <c r="F586" s="98" t="s">
        <v>153</v>
      </c>
      <c r="G586" s="98"/>
      <c r="H586" s="38"/>
      <c r="I586" s="93"/>
      <c r="J586" s="50"/>
      <c r="K586" s="38"/>
      <c r="L586" s="34"/>
      <c r="M586" s="34"/>
      <c r="N586" s="20"/>
      <c r="O586" s="20"/>
    </row>
    <row r="587" spans="1:15" s="4" customFormat="1" ht="67.5" customHeight="1">
      <c r="A587" s="39">
        <v>147</v>
      </c>
      <c r="B587" s="103" t="s">
        <v>828</v>
      </c>
      <c r="C587" s="26">
        <v>2700</v>
      </c>
      <c r="D587" s="69">
        <v>33599</v>
      </c>
      <c r="E587" s="26" t="s">
        <v>1264</v>
      </c>
      <c r="F587" s="98" t="s">
        <v>153</v>
      </c>
      <c r="G587" s="98"/>
      <c r="H587" s="38"/>
      <c r="I587" s="93"/>
      <c r="J587" s="50"/>
      <c r="K587" s="38"/>
      <c r="L587" s="34"/>
      <c r="M587" s="34"/>
      <c r="N587" s="20"/>
      <c r="O587" s="20"/>
    </row>
    <row r="588" spans="1:15" s="4" customFormat="1" ht="69" customHeight="1">
      <c r="A588" s="39">
        <v>148</v>
      </c>
      <c r="B588" s="103" t="s">
        <v>829</v>
      </c>
      <c r="C588" s="26">
        <v>16936</v>
      </c>
      <c r="D588" s="69">
        <v>33599</v>
      </c>
      <c r="E588" s="26" t="s">
        <v>1264</v>
      </c>
      <c r="F588" s="98" t="s">
        <v>153</v>
      </c>
      <c r="G588" s="98"/>
      <c r="H588" s="38"/>
      <c r="I588" s="93"/>
      <c r="J588" s="50"/>
      <c r="K588" s="38"/>
      <c r="L588" s="34"/>
      <c r="M588" s="34"/>
      <c r="N588" s="20"/>
      <c r="O588" s="20"/>
    </row>
    <row r="589" spans="1:15" s="4" customFormat="1" ht="66.75" customHeight="1">
      <c r="A589" s="39">
        <v>149</v>
      </c>
      <c r="B589" s="103" t="s">
        <v>830</v>
      </c>
      <c r="C589" s="26">
        <v>16582</v>
      </c>
      <c r="D589" s="69">
        <v>33599</v>
      </c>
      <c r="E589" s="26" t="s">
        <v>1264</v>
      </c>
      <c r="F589" s="98" t="s">
        <v>153</v>
      </c>
      <c r="G589" s="98"/>
      <c r="H589" s="38"/>
      <c r="I589" s="93"/>
      <c r="J589" s="50"/>
      <c r="K589" s="38"/>
      <c r="L589" s="34"/>
      <c r="M589" s="34"/>
      <c r="N589" s="20"/>
      <c r="O589" s="20"/>
    </row>
    <row r="590" spans="1:15" s="4" customFormat="1" ht="69" customHeight="1">
      <c r="A590" s="39">
        <v>150</v>
      </c>
      <c r="B590" s="103" t="s">
        <v>831</v>
      </c>
      <c r="C590" s="26">
        <v>7546.67</v>
      </c>
      <c r="D590" s="69">
        <v>33599</v>
      </c>
      <c r="E590" s="26" t="s">
        <v>1264</v>
      </c>
      <c r="F590" s="98" t="s">
        <v>153</v>
      </c>
      <c r="G590" s="98"/>
      <c r="H590" s="38"/>
      <c r="I590" s="93"/>
      <c r="J590" s="50"/>
      <c r="K590" s="38"/>
      <c r="L590" s="34"/>
      <c r="M590" s="34"/>
      <c r="N590" s="20"/>
      <c r="O590" s="20"/>
    </row>
    <row r="591" spans="1:15" s="4" customFormat="1" ht="71.25" customHeight="1">
      <c r="A591" s="39">
        <v>151</v>
      </c>
      <c r="B591" s="103" t="s">
        <v>831</v>
      </c>
      <c r="C591" s="26">
        <v>29343.5</v>
      </c>
      <c r="D591" s="69">
        <v>33599</v>
      </c>
      <c r="E591" s="26" t="s">
        <v>1264</v>
      </c>
      <c r="F591" s="98" t="s">
        <v>153</v>
      </c>
      <c r="G591" s="98"/>
      <c r="H591" s="38"/>
      <c r="I591" s="93"/>
      <c r="J591" s="50"/>
      <c r="K591" s="38"/>
      <c r="L591" s="34"/>
      <c r="M591" s="34"/>
      <c r="N591" s="20"/>
      <c r="O591" s="20"/>
    </row>
    <row r="592" spans="1:15" s="4" customFormat="1" ht="63" customHeight="1">
      <c r="A592" s="39">
        <v>152</v>
      </c>
      <c r="B592" s="103" t="s">
        <v>832</v>
      </c>
      <c r="C592" s="26">
        <v>6693</v>
      </c>
      <c r="D592" s="69">
        <v>33599</v>
      </c>
      <c r="E592" s="26" t="s">
        <v>1264</v>
      </c>
      <c r="F592" s="98" t="s">
        <v>153</v>
      </c>
      <c r="G592" s="98"/>
      <c r="H592" s="38"/>
      <c r="I592" s="93"/>
      <c r="J592" s="50"/>
      <c r="K592" s="38"/>
      <c r="L592" s="34"/>
      <c r="M592" s="34"/>
      <c r="N592" s="20"/>
      <c r="O592" s="20"/>
    </row>
    <row r="593" spans="1:13" s="4" customFormat="1" ht="60" customHeight="1">
      <c r="A593" s="39">
        <v>153</v>
      </c>
      <c r="B593" s="103" t="s">
        <v>833</v>
      </c>
      <c r="C593" s="26">
        <v>401490.58</v>
      </c>
      <c r="D593" s="69">
        <v>33599</v>
      </c>
      <c r="E593" s="26" t="s">
        <v>1264</v>
      </c>
      <c r="F593" s="98" t="s">
        <v>153</v>
      </c>
      <c r="G593" s="98"/>
      <c r="H593" s="38"/>
      <c r="I593" s="93"/>
      <c r="J593" s="50"/>
      <c r="K593" s="38"/>
      <c r="L593" s="25"/>
      <c r="M593" s="25"/>
    </row>
    <row r="594" spans="1:13" s="4" customFormat="1" ht="63.75" customHeight="1">
      <c r="A594" s="39">
        <v>154</v>
      </c>
      <c r="B594" s="103" t="s">
        <v>834</v>
      </c>
      <c r="C594" s="26">
        <v>566929.89</v>
      </c>
      <c r="D594" s="69">
        <v>33599</v>
      </c>
      <c r="E594" s="26" t="s">
        <v>1264</v>
      </c>
      <c r="F594" s="98" t="s">
        <v>153</v>
      </c>
      <c r="G594" s="98"/>
      <c r="H594" s="38"/>
      <c r="I594" s="93"/>
      <c r="J594" s="50"/>
      <c r="K594" s="38"/>
      <c r="L594" s="25"/>
      <c r="M594" s="25"/>
    </row>
    <row r="595" spans="1:13" s="4" customFormat="1" ht="66.75" customHeight="1">
      <c r="A595" s="39">
        <v>155</v>
      </c>
      <c r="B595" s="103" t="s">
        <v>835</v>
      </c>
      <c r="C595" s="26">
        <v>37119</v>
      </c>
      <c r="D595" s="69">
        <v>33599</v>
      </c>
      <c r="E595" s="26" t="s">
        <v>1264</v>
      </c>
      <c r="F595" s="98" t="s">
        <v>153</v>
      </c>
      <c r="G595" s="98"/>
      <c r="H595" s="38"/>
      <c r="I595" s="93"/>
      <c r="J595" s="50"/>
      <c r="K595" s="38"/>
      <c r="L595" s="25"/>
      <c r="M595" s="25"/>
    </row>
    <row r="596" spans="1:13" s="4" customFormat="1" ht="64.5" customHeight="1">
      <c r="A596" s="39">
        <v>156</v>
      </c>
      <c r="B596" s="103" t="s">
        <v>836</v>
      </c>
      <c r="C596" s="26">
        <v>5152</v>
      </c>
      <c r="D596" s="69">
        <v>33599</v>
      </c>
      <c r="E596" s="26" t="s">
        <v>1264</v>
      </c>
      <c r="F596" s="98" t="s">
        <v>153</v>
      </c>
      <c r="G596" s="98"/>
      <c r="H596" s="38"/>
      <c r="I596" s="93"/>
      <c r="J596" s="50"/>
      <c r="K596" s="38"/>
      <c r="L596" s="25"/>
      <c r="M596" s="25"/>
    </row>
    <row r="597" spans="1:13" s="4" customFormat="1" ht="66.75" customHeight="1">
      <c r="A597" s="39">
        <v>157</v>
      </c>
      <c r="B597" s="103" t="s">
        <v>837</v>
      </c>
      <c r="C597" s="26">
        <v>1502</v>
      </c>
      <c r="D597" s="69">
        <v>33599</v>
      </c>
      <c r="E597" s="26" t="s">
        <v>1264</v>
      </c>
      <c r="F597" s="98" t="s">
        <v>153</v>
      </c>
      <c r="G597" s="98"/>
      <c r="H597" s="38"/>
      <c r="I597" s="93"/>
      <c r="J597" s="50"/>
      <c r="K597" s="38"/>
      <c r="L597" s="25"/>
      <c r="M597" s="25"/>
    </row>
    <row r="598" spans="1:13" s="4" customFormat="1" ht="60.75" customHeight="1">
      <c r="A598" s="39">
        <v>158</v>
      </c>
      <c r="B598" s="103" t="s">
        <v>838</v>
      </c>
      <c r="C598" s="26">
        <v>170466.01</v>
      </c>
      <c r="D598" s="69">
        <v>33599</v>
      </c>
      <c r="E598" s="26" t="s">
        <v>1264</v>
      </c>
      <c r="F598" s="98" t="s">
        <v>153</v>
      </c>
      <c r="G598" s="98"/>
      <c r="H598" s="38"/>
      <c r="I598" s="93"/>
      <c r="J598" s="50"/>
      <c r="K598" s="38"/>
      <c r="L598" s="25"/>
      <c r="M598" s="25"/>
    </row>
    <row r="599" spans="1:13" s="4" customFormat="1" ht="59.25" customHeight="1">
      <c r="A599" s="39">
        <v>159</v>
      </c>
      <c r="B599" s="103" t="s">
        <v>839</v>
      </c>
      <c r="C599" s="26">
        <v>231211</v>
      </c>
      <c r="D599" s="69">
        <v>33599</v>
      </c>
      <c r="E599" s="26" t="s">
        <v>1264</v>
      </c>
      <c r="F599" s="98" t="s">
        <v>153</v>
      </c>
      <c r="G599" s="98"/>
      <c r="H599" s="38"/>
      <c r="I599" s="93"/>
      <c r="J599" s="50"/>
      <c r="K599" s="38"/>
      <c r="L599" s="25"/>
      <c r="M599" s="25"/>
    </row>
    <row r="600" spans="1:13" s="4" customFormat="1" ht="78" customHeight="1">
      <c r="A600" s="39">
        <v>160</v>
      </c>
      <c r="B600" s="103" t="s">
        <v>840</v>
      </c>
      <c r="C600" s="26">
        <v>1100</v>
      </c>
      <c r="D600" s="69">
        <v>33599</v>
      </c>
      <c r="E600" s="26" t="s">
        <v>1264</v>
      </c>
      <c r="F600" s="98" t="s">
        <v>153</v>
      </c>
      <c r="G600" s="98"/>
      <c r="H600" s="38"/>
      <c r="I600" s="93"/>
      <c r="J600" s="50"/>
      <c r="K600" s="38"/>
      <c r="L600" s="25"/>
      <c r="M600" s="25"/>
    </row>
    <row r="601" spans="1:13" s="4" customFormat="1" ht="73.5" customHeight="1">
      <c r="A601" s="39">
        <v>161</v>
      </c>
      <c r="B601" s="103" t="s">
        <v>841</v>
      </c>
      <c r="C601" s="26">
        <v>11300</v>
      </c>
      <c r="D601" s="69">
        <v>33599</v>
      </c>
      <c r="E601" s="26" t="s">
        <v>1264</v>
      </c>
      <c r="F601" s="98" t="s">
        <v>153</v>
      </c>
      <c r="G601" s="98"/>
      <c r="H601" s="38"/>
      <c r="I601" s="93"/>
      <c r="J601" s="50"/>
      <c r="K601" s="38"/>
      <c r="L601" s="25"/>
      <c r="M601" s="25"/>
    </row>
    <row r="602" spans="1:13" s="4" customFormat="1" ht="69" customHeight="1">
      <c r="A602" s="39">
        <v>162</v>
      </c>
      <c r="B602" s="103" t="s">
        <v>842</v>
      </c>
      <c r="C602" s="26">
        <v>1080</v>
      </c>
      <c r="D602" s="69">
        <v>33599</v>
      </c>
      <c r="E602" s="26" t="s">
        <v>1264</v>
      </c>
      <c r="F602" s="98" t="s">
        <v>153</v>
      </c>
      <c r="G602" s="98"/>
      <c r="H602" s="38"/>
      <c r="I602" s="93"/>
      <c r="J602" s="50"/>
      <c r="K602" s="38"/>
      <c r="L602" s="25"/>
      <c r="M602" s="25"/>
    </row>
    <row r="603" spans="1:13" s="4" customFormat="1" ht="63.75" customHeight="1">
      <c r="A603" s="39">
        <v>163</v>
      </c>
      <c r="B603" s="103" t="s">
        <v>843</v>
      </c>
      <c r="C603" s="26">
        <v>17100</v>
      </c>
      <c r="D603" s="69">
        <v>33599</v>
      </c>
      <c r="E603" s="26" t="s">
        <v>1264</v>
      </c>
      <c r="F603" s="98" t="s">
        <v>153</v>
      </c>
      <c r="G603" s="98"/>
      <c r="H603" s="38"/>
      <c r="I603" s="93"/>
      <c r="J603" s="50"/>
      <c r="K603" s="38"/>
      <c r="L603" s="25"/>
      <c r="M603" s="25"/>
    </row>
    <row r="604" spans="1:13" s="4" customFormat="1" ht="65.25" customHeight="1">
      <c r="A604" s="39">
        <v>164</v>
      </c>
      <c r="B604" s="103" t="s">
        <v>844</v>
      </c>
      <c r="C604" s="26">
        <v>74115.66</v>
      </c>
      <c r="D604" s="69">
        <v>33599</v>
      </c>
      <c r="E604" s="26" t="s">
        <v>1264</v>
      </c>
      <c r="F604" s="98" t="s">
        <v>153</v>
      </c>
      <c r="G604" s="98"/>
      <c r="H604" s="38"/>
      <c r="I604" s="93"/>
      <c r="J604" s="50"/>
      <c r="K604" s="38"/>
      <c r="L604" s="25"/>
      <c r="M604" s="25"/>
    </row>
    <row r="605" spans="1:13" s="4" customFormat="1" ht="69" customHeight="1">
      <c r="A605" s="39">
        <v>165</v>
      </c>
      <c r="B605" s="103" t="s">
        <v>845</v>
      </c>
      <c r="C605" s="26">
        <v>101201</v>
      </c>
      <c r="D605" s="69">
        <v>33599</v>
      </c>
      <c r="E605" s="26" t="s">
        <v>1264</v>
      </c>
      <c r="F605" s="98" t="s">
        <v>153</v>
      </c>
      <c r="G605" s="98"/>
      <c r="H605" s="38"/>
      <c r="I605" s="93"/>
      <c r="J605" s="50"/>
      <c r="K605" s="38"/>
      <c r="L605" s="25"/>
      <c r="M605" s="25"/>
    </row>
    <row r="606" spans="1:13" s="4" customFormat="1" ht="67.5" customHeight="1">
      <c r="A606" s="39">
        <v>166</v>
      </c>
      <c r="B606" s="103" t="s">
        <v>846</v>
      </c>
      <c r="C606" s="26">
        <v>66291.15</v>
      </c>
      <c r="D606" s="69">
        <v>33599</v>
      </c>
      <c r="E606" s="26" t="s">
        <v>1264</v>
      </c>
      <c r="F606" s="98" t="s">
        <v>153</v>
      </c>
      <c r="G606" s="98"/>
      <c r="H606" s="38"/>
      <c r="I606" s="93"/>
      <c r="J606" s="50"/>
      <c r="K606" s="38"/>
      <c r="L606" s="25"/>
      <c r="M606" s="25"/>
    </row>
    <row r="607" spans="1:13" s="4" customFormat="1" ht="66" customHeight="1">
      <c r="A607" s="39">
        <v>167</v>
      </c>
      <c r="B607" s="103" t="s">
        <v>847</v>
      </c>
      <c r="C607" s="26">
        <v>2049.7</v>
      </c>
      <c r="D607" s="69">
        <v>33599</v>
      </c>
      <c r="E607" s="26" t="s">
        <v>1264</v>
      </c>
      <c r="F607" s="98" t="s">
        <v>153</v>
      </c>
      <c r="G607" s="98"/>
      <c r="H607" s="38"/>
      <c r="I607" s="93"/>
      <c r="J607" s="50"/>
      <c r="K607" s="38"/>
      <c r="L607" s="25"/>
      <c r="M607" s="25"/>
    </row>
    <row r="608" spans="1:13" s="4" customFormat="1" ht="67.5" customHeight="1">
      <c r="A608" s="39">
        <v>168</v>
      </c>
      <c r="B608" s="103" t="s">
        <v>848</v>
      </c>
      <c r="C608" s="26">
        <v>2324.71</v>
      </c>
      <c r="D608" s="69">
        <v>33599</v>
      </c>
      <c r="E608" s="26" t="s">
        <v>1264</v>
      </c>
      <c r="F608" s="98" t="s">
        <v>153</v>
      </c>
      <c r="G608" s="98"/>
      <c r="H608" s="38"/>
      <c r="I608" s="93"/>
      <c r="J608" s="50"/>
      <c r="K608" s="38"/>
      <c r="L608" s="25"/>
      <c r="M608" s="25"/>
    </row>
    <row r="609" spans="1:13" s="4" customFormat="1" ht="58.5" customHeight="1">
      <c r="A609" s="39">
        <v>169</v>
      </c>
      <c r="B609" s="103" t="s">
        <v>848</v>
      </c>
      <c r="C609" s="26">
        <v>2274.24</v>
      </c>
      <c r="D609" s="69">
        <v>33599</v>
      </c>
      <c r="E609" s="26" t="s">
        <v>1264</v>
      </c>
      <c r="F609" s="98" t="s">
        <v>153</v>
      </c>
      <c r="G609" s="98"/>
      <c r="H609" s="38"/>
      <c r="I609" s="93"/>
      <c r="J609" s="50"/>
      <c r="K609" s="38"/>
      <c r="L609" s="25"/>
      <c r="M609" s="25"/>
    </row>
    <row r="610" spans="1:13" s="4" customFormat="1" ht="68.25" customHeight="1">
      <c r="A610" s="39">
        <v>170</v>
      </c>
      <c r="B610" s="103" t="s">
        <v>849</v>
      </c>
      <c r="C610" s="26">
        <v>2168.15</v>
      </c>
      <c r="D610" s="69">
        <v>33599</v>
      </c>
      <c r="E610" s="26" t="s">
        <v>1264</v>
      </c>
      <c r="F610" s="98" t="s">
        <v>153</v>
      </c>
      <c r="G610" s="98"/>
      <c r="H610" s="38"/>
      <c r="I610" s="93"/>
      <c r="J610" s="50"/>
      <c r="K610" s="38"/>
      <c r="L610" s="25"/>
      <c r="M610" s="25"/>
    </row>
    <row r="611" spans="1:13" s="4" customFormat="1" ht="65.25" customHeight="1">
      <c r="A611" s="39">
        <v>171</v>
      </c>
      <c r="B611" s="103" t="s">
        <v>850</v>
      </c>
      <c r="C611" s="26">
        <v>2286.6</v>
      </c>
      <c r="D611" s="69">
        <v>33599</v>
      </c>
      <c r="E611" s="26" t="s">
        <v>1264</v>
      </c>
      <c r="F611" s="98" t="s">
        <v>153</v>
      </c>
      <c r="G611" s="98"/>
      <c r="H611" s="38"/>
      <c r="I611" s="93"/>
      <c r="J611" s="50"/>
      <c r="K611" s="38"/>
      <c r="L611" s="25"/>
      <c r="M611" s="25"/>
    </row>
    <row r="612" spans="1:13" s="4" customFormat="1" ht="60.75" customHeight="1">
      <c r="A612" s="39">
        <v>172</v>
      </c>
      <c r="B612" s="103" t="s">
        <v>851</v>
      </c>
      <c r="C612" s="26">
        <v>1736.58</v>
      </c>
      <c r="D612" s="69">
        <v>33599</v>
      </c>
      <c r="E612" s="26" t="s">
        <v>1264</v>
      </c>
      <c r="F612" s="98" t="s">
        <v>153</v>
      </c>
      <c r="G612" s="98"/>
      <c r="H612" s="38"/>
      <c r="I612" s="93"/>
      <c r="J612" s="50"/>
      <c r="K612" s="38"/>
      <c r="L612" s="25"/>
      <c r="M612" s="25"/>
    </row>
    <row r="613" spans="1:13" s="4" customFormat="1" ht="63.75" customHeight="1">
      <c r="A613" s="39">
        <v>173</v>
      </c>
      <c r="B613" s="103" t="s">
        <v>852</v>
      </c>
      <c r="C613" s="26">
        <v>3268.19</v>
      </c>
      <c r="D613" s="69">
        <v>33599</v>
      </c>
      <c r="E613" s="26" t="s">
        <v>1264</v>
      </c>
      <c r="F613" s="98" t="s">
        <v>153</v>
      </c>
      <c r="G613" s="98"/>
      <c r="H613" s="38"/>
      <c r="I613" s="93"/>
      <c r="J613" s="50"/>
      <c r="K613" s="38"/>
      <c r="L613" s="25"/>
      <c r="M613" s="25"/>
    </row>
    <row r="614" spans="1:13" s="4" customFormat="1" ht="62.25" customHeight="1">
      <c r="A614" s="39">
        <v>174</v>
      </c>
      <c r="B614" s="103" t="s">
        <v>853</v>
      </c>
      <c r="C614" s="26">
        <v>93000</v>
      </c>
      <c r="D614" s="69">
        <v>33599</v>
      </c>
      <c r="E614" s="26" t="s">
        <v>1264</v>
      </c>
      <c r="F614" s="98" t="s">
        <v>153</v>
      </c>
      <c r="G614" s="98"/>
      <c r="H614" s="38"/>
      <c r="I614" s="93"/>
      <c r="J614" s="50"/>
      <c r="K614" s="38"/>
      <c r="L614" s="25"/>
      <c r="M614" s="25"/>
    </row>
    <row r="615" spans="1:13" s="4" customFormat="1" ht="60.75" customHeight="1">
      <c r="A615" s="39">
        <v>175</v>
      </c>
      <c r="B615" s="103" t="s">
        <v>854</v>
      </c>
      <c r="C615" s="26">
        <v>28183.89</v>
      </c>
      <c r="D615" s="69">
        <v>33599</v>
      </c>
      <c r="E615" s="26" t="s">
        <v>1264</v>
      </c>
      <c r="F615" s="98" t="s">
        <v>153</v>
      </c>
      <c r="G615" s="98"/>
      <c r="H615" s="38"/>
      <c r="I615" s="93"/>
      <c r="J615" s="50"/>
      <c r="K615" s="38"/>
      <c r="L615" s="25"/>
      <c r="M615" s="25"/>
    </row>
    <row r="616" spans="1:13" s="4" customFormat="1" ht="62.25" customHeight="1">
      <c r="A616" s="39">
        <v>176</v>
      </c>
      <c r="B616" s="103" t="s">
        <v>855</v>
      </c>
      <c r="C616" s="26">
        <v>31629.24</v>
      </c>
      <c r="D616" s="69">
        <v>33599</v>
      </c>
      <c r="E616" s="26" t="s">
        <v>1264</v>
      </c>
      <c r="F616" s="98" t="s">
        <v>153</v>
      </c>
      <c r="G616" s="98"/>
      <c r="H616" s="38"/>
      <c r="I616" s="93"/>
      <c r="J616" s="50"/>
      <c r="K616" s="38"/>
      <c r="L616" s="25"/>
      <c r="M616" s="25"/>
    </row>
    <row r="617" spans="1:13" s="4" customFormat="1" ht="58.5" customHeight="1">
      <c r="A617" s="39">
        <v>177</v>
      </c>
      <c r="B617" s="103" t="s">
        <v>856</v>
      </c>
      <c r="C617" s="26">
        <v>15948.27</v>
      </c>
      <c r="D617" s="69">
        <v>33599</v>
      </c>
      <c r="E617" s="26" t="s">
        <v>1264</v>
      </c>
      <c r="F617" s="98" t="s">
        <v>153</v>
      </c>
      <c r="G617" s="98"/>
      <c r="H617" s="38"/>
      <c r="I617" s="93"/>
      <c r="J617" s="50"/>
      <c r="K617" s="38"/>
      <c r="L617" s="25"/>
      <c r="M617" s="25"/>
    </row>
    <row r="618" spans="1:13" s="4" customFormat="1" ht="67.5" customHeight="1">
      <c r="A618" s="39">
        <v>178</v>
      </c>
      <c r="B618" s="103" t="s">
        <v>857</v>
      </c>
      <c r="C618" s="26">
        <v>4080.2</v>
      </c>
      <c r="D618" s="69">
        <v>33599</v>
      </c>
      <c r="E618" s="26" t="s">
        <v>1264</v>
      </c>
      <c r="F618" s="98" t="s">
        <v>153</v>
      </c>
      <c r="G618" s="98"/>
      <c r="H618" s="38"/>
      <c r="I618" s="93"/>
      <c r="J618" s="50"/>
      <c r="K618" s="38"/>
      <c r="L618" s="25"/>
      <c r="M618" s="25"/>
    </row>
    <row r="619" spans="1:13" s="4" customFormat="1" ht="72" customHeight="1">
      <c r="A619" s="39">
        <v>179</v>
      </c>
      <c r="B619" s="103" t="s">
        <v>858</v>
      </c>
      <c r="C619" s="26">
        <v>11590</v>
      </c>
      <c r="D619" s="69">
        <v>33599</v>
      </c>
      <c r="E619" s="26" t="s">
        <v>1264</v>
      </c>
      <c r="F619" s="98" t="s">
        <v>153</v>
      </c>
      <c r="G619" s="98"/>
      <c r="H619" s="38"/>
      <c r="I619" s="93"/>
      <c r="J619" s="50"/>
      <c r="K619" s="38"/>
      <c r="L619" s="25"/>
      <c r="M619" s="25"/>
    </row>
    <row r="620" spans="1:13" s="4" customFormat="1" ht="68.25" customHeight="1">
      <c r="A620" s="39">
        <v>180</v>
      </c>
      <c r="B620" s="103" t="s">
        <v>859</v>
      </c>
      <c r="C620" s="26">
        <v>5289.05</v>
      </c>
      <c r="D620" s="69">
        <v>33599</v>
      </c>
      <c r="E620" s="26" t="s">
        <v>1264</v>
      </c>
      <c r="F620" s="98" t="s">
        <v>153</v>
      </c>
      <c r="G620" s="98"/>
      <c r="H620" s="38"/>
      <c r="I620" s="93"/>
      <c r="J620" s="50"/>
      <c r="K620" s="38"/>
      <c r="L620" s="25"/>
      <c r="M620" s="25"/>
    </row>
    <row r="621" spans="1:13" s="4" customFormat="1" ht="57.75" customHeight="1">
      <c r="A621" s="39">
        <v>181</v>
      </c>
      <c r="B621" s="103" t="s">
        <v>860</v>
      </c>
      <c r="C621" s="26">
        <v>5289.05</v>
      </c>
      <c r="D621" s="69">
        <v>33599</v>
      </c>
      <c r="E621" s="26" t="s">
        <v>1264</v>
      </c>
      <c r="F621" s="98" t="s">
        <v>153</v>
      </c>
      <c r="G621" s="98"/>
      <c r="H621" s="38"/>
      <c r="I621" s="93"/>
      <c r="J621" s="50"/>
      <c r="K621" s="38"/>
      <c r="L621" s="25"/>
      <c r="M621" s="25"/>
    </row>
    <row r="622" spans="1:13" s="4" customFormat="1" ht="39.75" customHeight="1">
      <c r="A622" s="39">
        <v>182</v>
      </c>
      <c r="B622" s="103" t="s">
        <v>861</v>
      </c>
      <c r="C622" s="26">
        <v>16500</v>
      </c>
      <c r="D622" s="69">
        <v>33599</v>
      </c>
      <c r="E622" s="26" t="s">
        <v>1241</v>
      </c>
      <c r="F622" s="98" t="s">
        <v>153</v>
      </c>
      <c r="G622" s="98"/>
      <c r="H622" s="38"/>
      <c r="I622" s="93"/>
      <c r="J622" s="50"/>
      <c r="K622" s="38"/>
      <c r="L622" s="25"/>
      <c r="M622" s="25"/>
    </row>
    <row r="623" spans="1:13" s="4" customFormat="1" ht="39.75" customHeight="1">
      <c r="A623" s="39">
        <v>183</v>
      </c>
      <c r="B623" s="103" t="s">
        <v>862</v>
      </c>
      <c r="C623" s="26">
        <v>25000</v>
      </c>
      <c r="D623" s="69">
        <v>33599</v>
      </c>
      <c r="E623" s="26" t="s">
        <v>1241</v>
      </c>
      <c r="F623" s="98" t="s">
        <v>153</v>
      </c>
      <c r="G623" s="98"/>
      <c r="H623" s="38"/>
      <c r="I623" s="93"/>
      <c r="J623" s="50"/>
      <c r="K623" s="38"/>
      <c r="L623" s="25"/>
      <c r="M623" s="25"/>
    </row>
    <row r="624" spans="1:13" s="4" customFormat="1" ht="64.5" customHeight="1">
      <c r="A624" s="39">
        <v>184</v>
      </c>
      <c r="B624" s="103" t="s">
        <v>863</v>
      </c>
      <c r="C624" s="26">
        <v>2134.16</v>
      </c>
      <c r="D624" s="69">
        <v>33599</v>
      </c>
      <c r="E624" s="26" t="s">
        <v>1264</v>
      </c>
      <c r="F624" s="98" t="s">
        <v>153</v>
      </c>
      <c r="G624" s="98"/>
      <c r="H624" s="38"/>
      <c r="I624" s="93"/>
      <c r="J624" s="50"/>
      <c r="K624" s="38"/>
      <c r="L624" s="25"/>
      <c r="M624" s="25"/>
    </row>
    <row r="625" spans="1:13" s="4" customFormat="1" ht="69.75" customHeight="1">
      <c r="A625" s="39">
        <v>185</v>
      </c>
      <c r="B625" s="103" t="s">
        <v>864</v>
      </c>
      <c r="C625" s="26">
        <v>5516.95</v>
      </c>
      <c r="D625" s="69">
        <v>33599</v>
      </c>
      <c r="E625" s="26" t="s">
        <v>1264</v>
      </c>
      <c r="F625" s="98" t="s">
        <v>153</v>
      </c>
      <c r="G625" s="98"/>
      <c r="H625" s="38"/>
      <c r="I625" s="93"/>
      <c r="J625" s="50"/>
      <c r="K625" s="38"/>
      <c r="L625" s="25"/>
      <c r="M625" s="25"/>
    </row>
    <row r="626" spans="1:13" s="4" customFormat="1" ht="39" customHeight="1">
      <c r="A626" s="39">
        <v>186</v>
      </c>
      <c r="B626" s="103" t="s">
        <v>865</v>
      </c>
      <c r="C626" s="26">
        <v>15805.08</v>
      </c>
      <c r="D626" s="67" t="s">
        <v>477</v>
      </c>
      <c r="E626" s="26" t="s">
        <v>1244</v>
      </c>
      <c r="F626" s="98" t="s">
        <v>153</v>
      </c>
      <c r="G626" s="98"/>
      <c r="H626" s="62"/>
      <c r="I626" s="93"/>
      <c r="J626" s="50"/>
      <c r="K626" s="38"/>
      <c r="L626" s="25"/>
      <c r="M626" s="25"/>
    </row>
    <row r="627" spans="1:13" s="4" customFormat="1" ht="36" customHeight="1">
      <c r="A627" s="39">
        <v>187</v>
      </c>
      <c r="B627" s="103" t="s">
        <v>866</v>
      </c>
      <c r="C627" s="26">
        <v>3576.27</v>
      </c>
      <c r="D627" s="106" t="s">
        <v>477</v>
      </c>
      <c r="E627" s="26" t="s">
        <v>1245</v>
      </c>
      <c r="F627" s="98" t="s">
        <v>153</v>
      </c>
      <c r="G627" s="98"/>
      <c r="H627" s="107"/>
      <c r="I627" s="93"/>
      <c r="J627" s="50"/>
      <c r="K627" s="38"/>
      <c r="L627" s="25"/>
      <c r="M627" s="25"/>
    </row>
    <row r="628" spans="1:13" s="4" customFormat="1" ht="38.25" customHeight="1">
      <c r="A628" s="39">
        <v>188</v>
      </c>
      <c r="B628" s="103" t="s">
        <v>866</v>
      </c>
      <c r="C628" s="26">
        <v>3576.27</v>
      </c>
      <c r="D628" s="67" t="s">
        <v>478</v>
      </c>
      <c r="E628" s="26" t="s">
        <v>1243</v>
      </c>
      <c r="F628" s="98" t="s">
        <v>153</v>
      </c>
      <c r="G628" s="98"/>
      <c r="H628" s="62"/>
      <c r="I628" s="93"/>
      <c r="J628" s="50"/>
      <c r="K628" s="38"/>
      <c r="L628" s="25"/>
      <c r="M628" s="25"/>
    </row>
    <row r="629" spans="1:13" s="4" customFormat="1" ht="39.75" customHeight="1">
      <c r="A629" s="39">
        <v>189</v>
      </c>
      <c r="B629" s="103" t="s">
        <v>867</v>
      </c>
      <c r="C629" s="26">
        <v>20796.61</v>
      </c>
      <c r="D629" s="67" t="s">
        <v>479</v>
      </c>
      <c r="E629" s="26" t="s">
        <v>1246</v>
      </c>
      <c r="F629" s="98" t="s">
        <v>153</v>
      </c>
      <c r="G629" s="67"/>
      <c r="H629" s="62"/>
      <c r="I629" s="93"/>
      <c r="J629" s="50"/>
      <c r="K629" s="38"/>
      <c r="L629" s="25"/>
      <c r="M629" s="25"/>
    </row>
    <row r="630" spans="1:13" s="4" customFormat="1" ht="44.25" customHeight="1">
      <c r="A630" s="39">
        <v>190</v>
      </c>
      <c r="B630" s="103" t="s">
        <v>868</v>
      </c>
      <c r="C630" s="26">
        <v>28400</v>
      </c>
      <c r="D630" s="67" t="s">
        <v>480</v>
      </c>
      <c r="E630" s="26" t="s">
        <v>1247</v>
      </c>
      <c r="F630" s="98" t="s">
        <v>153</v>
      </c>
      <c r="G630" s="67"/>
      <c r="H630" s="62"/>
      <c r="I630" s="93"/>
      <c r="J630" s="50"/>
      <c r="K630" s="38"/>
      <c r="L630" s="25"/>
      <c r="M630" s="25"/>
    </row>
    <row r="631" spans="1:13" s="4" customFormat="1" ht="38.25" customHeight="1">
      <c r="A631" s="39">
        <v>191</v>
      </c>
      <c r="B631" s="103" t="s">
        <v>869</v>
      </c>
      <c r="C631" s="26">
        <v>8728.81</v>
      </c>
      <c r="D631" s="67" t="s">
        <v>481</v>
      </c>
      <c r="E631" s="26" t="s">
        <v>1248</v>
      </c>
      <c r="F631" s="98" t="s">
        <v>153</v>
      </c>
      <c r="G631" s="67"/>
      <c r="H631" s="62"/>
      <c r="I631" s="93"/>
      <c r="J631" s="50"/>
      <c r="K631" s="38"/>
      <c r="L631" s="25"/>
      <c r="M631" s="25"/>
    </row>
    <row r="632" spans="1:13" s="4" customFormat="1" ht="40.5" customHeight="1">
      <c r="A632" s="39">
        <v>192</v>
      </c>
      <c r="B632" s="103" t="s">
        <v>870</v>
      </c>
      <c r="C632" s="26">
        <v>11700</v>
      </c>
      <c r="D632" s="67" t="s">
        <v>477</v>
      </c>
      <c r="E632" s="26" t="s">
        <v>1244</v>
      </c>
      <c r="F632" s="98" t="s">
        <v>153</v>
      </c>
      <c r="G632" s="67"/>
      <c r="H632" s="62"/>
      <c r="I632" s="93"/>
      <c r="J632" s="50"/>
      <c r="K632" s="38"/>
      <c r="L632" s="25"/>
      <c r="M632" s="25"/>
    </row>
    <row r="633" spans="1:13" s="4" customFormat="1" ht="34.5" customHeight="1">
      <c r="A633" s="39">
        <v>193</v>
      </c>
      <c r="B633" s="103" t="s">
        <v>871</v>
      </c>
      <c r="C633" s="26">
        <v>10864.41</v>
      </c>
      <c r="D633" s="106" t="s">
        <v>477</v>
      </c>
      <c r="E633" s="26" t="s">
        <v>1244</v>
      </c>
      <c r="F633" s="98" t="s">
        <v>153</v>
      </c>
      <c r="G633" s="67"/>
      <c r="H633" s="107"/>
      <c r="I633" s="93"/>
      <c r="J633" s="50"/>
      <c r="K633" s="38"/>
      <c r="L633" s="25"/>
      <c r="M633" s="25"/>
    </row>
    <row r="634" spans="1:13" s="4" customFormat="1" ht="42" customHeight="1">
      <c r="A634" s="39">
        <v>194</v>
      </c>
      <c r="B634" s="103" t="s">
        <v>872</v>
      </c>
      <c r="C634" s="26">
        <v>11822.03</v>
      </c>
      <c r="D634" s="67" t="s">
        <v>478</v>
      </c>
      <c r="E634" s="26" t="s">
        <v>1249</v>
      </c>
      <c r="F634" s="98" t="s">
        <v>153</v>
      </c>
      <c r="G634" s="67"/>
      <c r="H634" s="62"/>
      <c r="I634" s="93"/>
      <c r="J634" s="50"/>
      <c r="K634" s="38"/>
      <c r="L634" s="25"/>
      <c r="M634" s="25"/>
    </row>
    <row r="635" spans="1:13" s="4" customFormat="1" ht="35.25" customHeight="1">
      <c r="A635" s="39">
        <v>195</v>
      </c>
      <c r="B635" s="103" t="s">
        <v>873</v>
      </c>
      <c r="C635" s="26">
        <v>11822.03</v>
      </c>
      <c r="D635" s="67" t="s">
        <v>479</v>
      </c>
      <c r="E635" s="26" t="s">
        <v>1250</v>
      </c>
      <c r="F635" s="98" t="s">
        <v>153</v>
      </c>
      <c r="G635" s="67"/>
      <c r="H635" s="62"/>
      <c r="I635" s="93"/>
      <c r="J635" s="50"/>
      <c r="K635" s="38"/>
      <c r="L635" s="25"/>
      <c r="M635" s="25"/>
    </row>
    <row r="636" spans="1:13" s="4" customFormat="1" ht="47.25" customHeight="1">
      <c r="A636" s="39">
        <v>196</v>
      </c>
      <c r="B636" s="103" t="s">
        <v>874</v>
      </c>
      <c r="C636" s="26">
        <v>13813.56</v>
      </c>
      <c r="D636" s="67" t="s">
        <v>480</v>
      </c>
      <c r="E636" s="26" t="s">
        <v>1247</v>
      </c>
      <c r="F636" s="98" t="s">
        <v>153</v>
      </c>
      <c r="G636" s="67"/>
      <c r="H636" s="62"/>
      <c r="I636" s="93"/>
      <c r="J636" s="50"/>
      <c r="K636" s="38"/>
      <c r="L636" s="25"/>
      <c r="M636" s="25"/>
    </row>
    <row r="637" spans="1:13" s="4" customFormat="1" ht="41.25" customHeight="1">
      <c r="A637" s="39">
        <v>197</v>
      </c>
      <c r="B637" s="103" t="s">
        <v>875</v>
      </c>
      <c r="C637" s="26">
        <v>15500</v>
      </c>
      <c r="D637" s="67" t="s">
        <v>481</v>
      </c>
      <c r="E637" s="26" t="s">
        <v>1248</v>
      </c>
      <c r="F637" s="98" t="s">
        <v>153</v>
      </c>
      <c r="G637" s="67"/>
      <c r="H637" s="62"/>
      <c r="I637" s="93"/>
      <c r="J637" s="50"/>
      <c r="K637" s="38"/>
      <c r="L637" s="25"/>
      <c r="M637" s="25"/>
    </row>
    <row r="638" spans="1:13" s="4" customFormat="1" ht="45" customHeight="1">
      <c r="A638" s="39">
        <v>198</v>
      </c>
      <c r="B638" s="103" t="s">
        <v>876</v>
      </c>
      <c r="C638" s="26">
        <v>18932.2</v>
      </c>
      <c r="D638" s="67" t="s">
        <v>477</v>
      </c>
      <c r="E638" s="26" t="s">
        <v>1244</v>
      </c>
      <c r="F638" s="98" t="s">
        <v>153</v>
      </c>
      <c r="G638" s="67"/>
      <c r="H638" s="62"/>
      <c r="I638" s="93"/>
      <c r="J638" s="50"/>
      <c r="K638" s="38"/>
      <c r="L638" s="25"/>
      <c r="M638" s="25"/>
    </row>
    <row r="639" spans="1:13" s="4" customFormat="1" ht="42" customHeight="1">
      <c r="A639" s="39">
        <v>199</v>
      </c>
      <c r="B639" s="103" t="s">
        <v>876</v>
      </c>
      <c r="C639" s="26">
        <v>18932.21</v>
      </c>
      <c r="D639" s="106" t="s">
        <v>477</v>
      </c>
      <c r="E639" s="26" t="s">
        <v>1242</v>
      </c>
      <c r="F639" s="98" t="s">
        <v>153</v>
      </c>
      <c r="G639" s="67"/>
      <c r="H639" s="107"/>
      <c r="I639" s="93"/>
      <c r="J639" s="50"/>
      <c r="K639" s="38"/>
      <c r="L639" s="25"/>
      <c r="M639" s="25"/>
    </row>
    <row r="640" spans="1:13" s="4" customFormat="1" ht="36.75" customHeight="1">
      <c r="A640" s="39">
        <v>200</v>
      </c>
      <c r="B640" s="103" t="s">
        <v>876</v>
      </c>
      <c r="C640" s="26">
        <v>22296.61</v>
      </c>
      <c r="D640" s="67" t="s">
        <v>478</v>
      </c>
      <c r="E640" s="26" t="s">
        <v>1249</v>
      </c>
      <c r="F640" s="98" t="s">
        <v>153</v>
      </c>
      <c r="G640" s="67"/>
      <c r="H640" s="62"/>
      <c r="I640" s="93"/>
      <c r="J640" s="50"/>
      <c r="K640" s="38"/>
      <c r="L640" s="25"/>
      <c r="M640" s="25"/>
    </row>
    <row r="641" spans="1:13" s="4" customFormat="1" ht="36.75" customHeight="1">
      <c r="A641" s="39">
        <v>201</v>
      </c>
      <c r="B641" s="103" t="s">
        <v>876</v>
      </c>
      <c r="C641" s="26">
        <v>22296.61</v>
      </c>
      <c r="D641" s="67" t="s">
        <v>479</v>
      </c>
      <c r="E641" s="26" t="s">
        <v>1250</v>
      </c>
      <c r="F641" s="98" t="s">
        <v>153</v>
      </c>
      <c r="G641" s="67"/>
      <c r="H641" s="62"/>
      <c r="I641" s="93"/>
      <c r="J641" s="50"/>
      <c r="K641" s="38"/>
      <c r="L641" s="25"/>
      <c r="M641" s="25"/>
    </row>
    <row r="642" spans="1:13" s="4" customFormat="1" ht="35.25" customHeight="1">
      <c r="A642" s="39">
        <v>202</v>
      </c>
      <c r="B642" s="103" t="s">
        <v>877</v>
      </c>
      <c r="C642" s="26">
        <v>11186.44</v>
      </c>
      <c r="D642" s="67" t="s">
        <v>480</v>
      </c>
      <c r="E642" s="26" t="s">
        <v>1247</v>
      </c>
      <c r="F642" s="98" t="s">
        <v>153</v>
      </c>
      <c r="G642" s="67"/>
      <c r="H642" s="62"/>
      <c r="I642" s="93"/>
      <c r="J642" s="50"/>
      <c r="K642" s="38"/>
      <c r="L642" s="25"/>
      <c r="M642" s="25"/>
    </row>
    <row r="643" spans="1:13" s="4" customFormat="1" ht="35.25" customHeight="1">
      <c r="A643" s="39">
        <v>203</v>
      </c>
      <c r="B643" s="103" t="s">
        <v>878</v>
      </c>
      <c r="C643" s="26">
        <v>16065.92</v>
      </c>
      <c r="D643" s="67" t="s">
        <v>481</v>
      </c>
      <c r="E643" s="26" t="s">
        <v>1248</v>
      </c>
      <c r="F643" s="98" t="s">
        <v>153</v>
      </c>
      <c r="G643" s="67"/>
      <c r="H643" s="62"/>
      <c r="I643" s="93"/>
      <c r="J643" s="50"/>
      <c r="K643" s="38"/>
      <c r="L643" s="25"/>
      <c r="M643" s="25"/>
    </row>
    <row r="644" spans="1:13" s="4" customFormat="1" ht="42" customHeight="1">
      <c r="A644" s="39">
        <v>204</v>
      </c>
      <c r="B644" s="103" t="s">
        <v>879</v>
      </c>
      <c r="C644" s="26">
        <v>5696.09</v>
      </c>
      <c r="D644" s="98" t="s">
        <v>482</v>
      </c>
      <c r="E644" s="26" t="s">
        <v>1251</v>
      </c>
      <c r="F644" s="98" t="s">
        <v>153</v>
      </c>
      <c r="G644" s="67"/>
      <c r="H644" s="38"/>
      <c r="I644" s="93"/>
      <c r="J644" s="50"/>
      <c r="K644" s="38"/>
      <c r="L644" s="25"/>
      <c r="M644" s="25"/>
    </row>
    <row r="645" spans="1:13" s="4" customFormat="1" ht="42.75" customHeight="1">
      <c r="A645" s="39">
        <v>205</v>
      </c>
      <c r="B645" s="103" t="s">
        <v>880</v>
      </c>
      <c r="C645" s="26">
        <v>4641.18</v>
      </c>
      <c r="D645" s="98" t="s">
        <v>482</v>
      </c>
      <c r="E645" s="26" t="s">
        <v>1251</v>
      </c>
      <c r="F645" s="98" t="s">
        <v>153</v>
      </c>
      <c r="G645" s="67"/>
      <c r="H645" s="38"/>
      <c r="I645" s="93"/>
      <c r="J645" s="50"/>
      <c r="K645" s="38"/>
      <c r="L645" s="25"/>
      <c r="M645" s="25"/>
    </row>
    <row r="646" spans="1:13" s="4" customFormat="1" ht="38.25" customHeight="1">
      <c r="A646" s="39">
        <v>206</v>
      </c>
      <c r="B646" s="103" t="s">
        <v>363</v>
      </c>
      <c r="C646" s="26">
        <v>13955.47</v>
      </c>
      <c r="D646" s="98" t="s">
        <v>483</v>
      </c>
      <c r="E646" s="26" t="s">
        <v>1252</v>
      </c>
      <c r="F646" s="98" t="s">
        <v>153</v>
      </c>
      <c r="G646" s="67"/>
      <c r="H646" s="38"/>
      <c r="I646" s="93"/>
      <c r="J646" s="50"/>
      <c r="K646" s="38"/>
      <c r="L646" s="25"/>
      <c r="M646" s="25"/>
    </row>
    <row r="647" spans="1:13" s="4" customFormat="1" ht="36.75" customHeight="1">
      <c r="A647" s="39">
        <v>207</v>
      </c>
      <c r="B647" s="103" t="s">
        <v>881</v>
      </c>
      <c r="C647" s="26">
        <v>2246.892</v>
      </c>
      <c r="D647" s="98" t="s">
        <v>482</v>
      </c>
      <c r="E647" s="26" t="s">
        <v>1251</v>
      </c>
      <c r="F647" s="98" t="s">
        <v>153</v>
      </c>
      <c r="G647" s="67"/>
      <c r="H647" s="38"/>
      <c r="I647" s="93"/>
      <c r="J647" s="50"/>
      <c r="K647" s="38"/>
      <c r="L647" s="25"/>
      <c r="M647" s="25"/>
    </row>
    <row r="648" spans="1:13" s="4" customFormat="1" ht="39" customHeight="1">
      <c r="A648" s="39">
        <v>208</v>
      </c>
      <c r="B648" s="103" t="s">
        <v>882</v>
      </c>
      <c r="C648" s="26">
        <v>4958</v>
      </c>
      <c r="D648" s="98" t="s">
        <v>482</v>
      </c>
      <c r="E648" s="26" t="s">
        <v>1251</v>
      </c>
      <c r="F648" s="98" t="s">
        <v>153</v>
      </c>
      <c r="G648" s="67"/>
      <c r="H648" s="38"/>
      <c r="I648" s="93"/>
      <c r="J648" s="50"/>
      <c r="K648" s="38"/>
      <c r="L648" s="25"/>
      <c r="M648" s="25"/>
    </row>
    <row r="649" spans="1:13" s="4" customFormat="1" ht="36" customHeight="1">
      <c r="A649" s="39">
        <v>209</v>
      </c>
      <c r="B649" s="103" t="s">
        <v>883</v>
      </c>
      <c r="C649" s="26">
        <v>5300</v>
      </c>
      <c r="D649" s="98" t="s">
        <v>482</v>
      </c>
      <c r="E649" s="26" t="s">
        <v>1251</v>
      </c>
      <c r="F649" s="98" t="s">
        <v>153</v>
      </c>
      <c r="G649" s="67"/>
      <c r="H649" s="38"/>
      <c r="I649" s="93"/>
      <c r="J649" s="50"/>
      <c r="K649" s="38"/>
      <c r="L649" s="25"/>
      <c r="M649" s="25"/>
    </row>
    <row r="650" spans="1:13" s="4" customFormat="1" ht="69" customHeight="1">
      <c r="A650" s="39">
        <v>210</v>
      </c>
      <c r="B650" s="103" t="s">
        <v>891</v>
      </c>
      <c r="C650" s="26">
        <v>7600</v>
      </c>
      <c r="D650" s="69">
        <v>33599</v>
      </c>
      <c r="E650" s="26" t="s">
        <v>1264</v>
      </c>
      <c r="F650" s="98" t="s">
        <v>153</v>
      </c>
      <c r="G650" s="67"/>
      <c r="H650" s="38"/>
      <c r="I650" s="93"/>
      <c r="J650" s="50"/>
      <c r="K650" s="38"/>
      <c r="L650" s="25"/>
      <c r="M650" s="25"/>
    </row>
    <row r="651" spans="1:13" s="4" customFormat="1" ht="62.25" customHeight="1">
      <c r="A651" s="39">
        <v>211</v>
      </c>
      <c r="B651" s="103" t="s">
        <v>892</v>
      </c>
      <c r="C651" s="26">
        <v>16310</v>
      </c>
      <c r="D651" s="69">
        <v>33599</v>
      </c>
      <c r="E651" s="26" t="s">
        <v>1264</v>
      </c>
      <c r="F651" s="98" t="s">
        <v>153</v>
      </c>
      <c r="G651" s="67"/>
      <c r="H651" s="38"/>
      <c r="I651" s="93"/>
      <c r="J651" s="50"/>
      <c r="K651" s="38"/>
      <c r="L651" s="25"/>
      <c r="M651" s="25"/>
    </row>
    <row r="652" spans="1:13" s="4" customFormat="1" ht="63" customHeight="1">
      <c r="A652" s="39">
        <v>212</v>
      </c>
      <c r="B652" s="103" t="s">
        <v>893</v>
      </c>
      <c r="C652" s="26">
        <v>12500</v>
      </c>
      <c r="D652" s="69">
        <v>33599</v>
      </c>
      <c r="E652" s="26" t="s">
        <v>1264</v>
      </c>
      <c r="F652" s="98" t="s">
        <v>153</v>
      </c>
      <c r="G652" s="67"/>
      <c r="H652" s="38"/>
      <c r="I652" s="93"/>
      <c r="J652" s="50"/>
      <c r="K652" s="38"/>
      <c r="L652" s="25"/>
      <c r="M652" s="25"/>
    </row>
    <row r="653" spans="1:13" s="4" customFormat="1" ht="69" customHeight="1">
      <c r="A653" s="39">
        <v>213</v>
      </c>
      <c r="B653" s="103" t="s">
        <v>884</v>
      </c>
      <c r="C653" s="26">
        <v>40800</v>
      </c>
      <c r="D653" s="69">
        <v>33599</v>
      </c>
      <c r="E653" s="26" t="s">
        <v>1264</v>
      </c>
      <c r="F653" s="98" t="s">
        <v>153</v>
      </c>
      <c r="G653" s="67"/>
      <c r="H653" s="38"/>
      <c r="I653" s="93"/>
      <c r="J653" s="50"/>
      <c r="K653" s="38"/>
      <c r="L653" s="25"/>
      <c r="M653" s="25"/>
    </row>
    <row r="654" spans="1:13" s="4" customFormat="1" ht="66" customHeight="1">
      <c r="A654" s="39">
        <v>214</v>
      </c>
      <c r="B654" s="103" t="s">
        <v>885</v>
      </c>
      <c r="C654" s="26">
        <v>91525.42</v>
      </c>
      <c r="D654" s="69">
        <v>33599</v>
      </c>
      <c r="E654" s="26" t="s">
        <v>1264</v>
      </c>
      <c r="F654" s="98" t="s">
        <v>153</v>
      </c>
      <c r="G654" s="67"/>
      <c r="H654" s="38"/>
      <c r="I654" s="93"/>
      <c r="J654" s="50"/>
      <c r="K654" s="38"/>
      <c r="L654" s="25"/>
      <c r="M654" s="25"/>
    </row>
    <row r="655" spans="1:13" s="4" customFormat="1" ht="36" customHeight="1">
      <c r="A655" s="39">
        <v>215</v>
      </c>
      <c r="B655" s="103" t="s">
        <v>1073</v>
      </c>
      <c r="C655" s="26">
        <v>26745.48</v>
      </c>
      <c r="D655" s="82" t="s">
        <v>476</v>
      </c>
      <c r="E655" s="26" t="s">
        <v>1253</v>
      </c>
      <c r="F655" s="98" t="s">
        <v>153</v>
      </c>
      <c r="G655" s="98"/>
      <c r="H655" s="108"/>
      <c r="I655" s="93"/>
      <c r="J655" s="50"/>
      <c r="K655" s="38"/>
      <c r="L655" s="25"/>
      <c r="M655" s="25"/>
    </row>
    <row r="656" spans="1:13" s="4" customFormat="1" ht="44.25" customHeight="1">
      <c r="A656" s="39">
        <v>216</v>
      </c>
      <c r="B656" s="103" t="s">
        <v>1093</v>
      </c>
      <c r="C656" s="26">
        <v>7208</v>
      </c>
      <c r="D656" s="82" t="s">
        <v>476</v>
      </c>
      <c r="E656" s="26" t="s">
        <v>1253</v>
      </c>
      <c r="F656" s="98" t="s">
        <v>153</v>
      </c>
      <c r="G656" s="98"/>
      <c r="H656" s="108"/>
      <c r="I656" s="93"/>
      <c r="J656" s="50"/>
      <c r="K656" s="38"/>
      <c r="L656" s="25"/>
      <c r="M656" s="25"/>
    </row>
    <row r="657" spans="1:13" s="4" customFormat="1" ht="36.75" customHeight="1">
      <c r="A657" s="39">
        <v>217</v>
      </c>
      <c r="B657" s="103" t="s">
        <v>1094</v>
      </c>
      <c r="C657" s="26">
        <v>3155</v>
      </c>
      <c r="D657" s="82" t="s">
        <v>476</v>
      </c>
      <c r="E657" s="26" t="s">
        <v>1253</v>
      </c>
      <c r="F657" s="98" t="s">
        <v>153</v>
      </c>
      <c r="G657" s="98"/>
      <c r="H657" s="108"/>
      <c r="I657" s="93"/>
      <c r="J657" s="50"/>
      <c r="K657" s="38"/>
      <c r="L657" s="25"/>
      <c r="M657" s="25"/>
    </row>
    <row r="658" spans="1:13" s="4" customFormat="1" ht="63.75" customHeight="1">
      <c r="A658" s="39">
        <v>218</v>
      </c>
      <c r="B658" s="103" t="s">
        <v>1107</v>
      </c>
      <c r="C658" s="26">
        <v>12700</v>
      </c>
      <c r="D658" s="69">
        <v>33599</v>
      </c>
      <c r="E658" s="26" t="s">
        <v>1264</v>
      </c>
      <c r="F658" s="98" t="s">
        <v>153</v>
      </c>
      <c r="G658" s="67"/>
      <c r="H658" s="38" t="s">
        <v>917</v>
      </c>
      <c r="I658" s="93"/>
      <c r="J658" s="50"/>
      <c r="K658" s="38"/>
      <c r="L658" s="25"/>
      <c r="M658" s="25"/>
    </row>
    <row r="659" spans="1:13" s="4" customFormat="1" ht="60" customHeight="1">
      <c r="A659" s="39">
        <v>219</v>
      </c>
      <c r="B659" s="103" t="s">
        <v>1108</v>
      </c>
      <c r="C659" s="26">
        <v>12700</v>
      </c>
      <c r="D659" s="69">
        <v>33599</v>
      </c>
      <c r="E659" s="26" t="s">
        <v>1264</v>
      </c>
      <c r="F659" s="98" t="s">
        <v>153</v>
      </c>
      <c r="G659" s="67"/>
      <c r="H659" s="38"/>
      <c r="I659" s="93"/>
      <c r="J659" s="50"/>
      <c r="K659" s="38"/>
      <c r="L659" s="25"/>
      <c r="M659" s="25"/>
    </row>
    <row r="660" spans="1:13" s="4" customFormat="1" ht="64.5" customHeight="1">
      <c r="A660" s="39">
        <v>220</v>
      </c>
      <c r="B660" s="103" t="s">
        <v>1109</v>
      </c>
      <c r="C660" s="26">
        <v>12700</v>
      </c>
      <c r="D660" s="69">
        <v>33599</v>
      </c>
      <c r="E660" s="26" t="s">
        <v>1264</v>
      </c>
      <c r="F660" s="98" t="s">
        <v>153</v>
      </c>
      <c r="G660" s="67"/>
      <c r="H660" s="38"/>
      <c r="I660" s="93"/>
      <c r="J660" s="50" t="s">
        <v>1376</v>
      </c>
      <c r="K660" s="38"/>
      <c r="L660" s="25"/>
      <c r="M660" s="25"/>
    </row>
    <row r="661" spans="1:13" s="4" customFormat="1" ht="66" customHeight="1">
      <c r="A661" s="39">
        <v>221</v>
      </c>
      <c r="B661" s="103" t="s">
        <v>1110</v>
      </c>
      <c r="C661" s="26">
        <v>12700</v>
      </c>
      <c r="D661" s="69">
        <v>33599</v>
      </c>
      <c r="E661" s="26" t="s">
        <v>1264</v>
      </c>
      <c r="F661" s="98" t="s">
        <v>153</v>
      </c>
      <c r="G661" s="67"/>
      <c r="H661" s="38"/>
      <c r="I661" s="93"/>
      <c r="J661" s="50"/>
      <c r="K661" s="38"/>
      <c r="L661" s="25"/>
      <c r="M661" s="25"/>
    </row>
    <row r="662" spans="1:13" s="4" customFormat="1" ht="36.75" customHeight="1">
      <c r="A662" s="39">
        <v>222</v>
      </c>
      <c r="B662" s="103" t="s">
        <v>1074</v>
      </c>
      <c r="C662" s="26">
        <v>34135</v>
      </c>
      <c r="D662" s="82" t="s">
        <v>476</v>
      </c>
      <c r="E662" s="26" t="s">
        <v>1253</v>
      </c>
      <c r="F662" s="98" t="s">
        <v>153</v>
      </c>
      <c r="G662" s="98"/>
      <c r="H662" s="108"/>
      <c r="I662" s="93"/>
      <c r="J662" s="50"/>
      <c r="K662" s="38"/>
      <c r="L662" s="25"/>
      <c r="M662" s="25"/>
    </row>
    <row r="663" spans="1:13" s="4" customFormat="1" ht="37.5" customHeight="1">
      <c r="A663" s="39">
        <v>223</v>
      </c>
      <c r="B663" s="103" t="s">
        <v>1179</v>
      </c>
      <c r="C663" s="67">
        <v>65733.33</v>
      </c>
      <c r="D663" s="67" t="s">
        <v>1238</v>
      </c>
      <c r="E663" s="98" t="s">
        <v>1237</v>
      </c>
      <c r="F663" s="98" t="s">
        <v>153</v>
      </c>
      <c r="G663" s="67"/>
      <c r="H663" s="62"/>
      <c r="I663" s="94"/>
      <c r="J663" s="62"/>
      <c r="K663" s="38"/>
      <c r="L663" s="25"/>
      <c r="M663" s="25"/>
    </row>
    <row r="664" spans="1:13" s="4" customFormat="1" ht="40.5" customHeight="1">
      <c r="A664" s="39">
        <v>224</v>
      </c>
      <c r="B664" s="103" t="s">
        <v>1179</v>
      </c>
      <c r="C664" s="67">
        <v>65733.33</v>
      </c>
      <c r="D664" s="67" t="s">
        <v>1238</v>
      </c>
      <c r="E664" s="98" t="s">
        <v>1237</v>
      </c>
      <c r="F664" s="98" t="s">
        <v>153</v>
      </c>
      <c r="G664" s="67"/>
      <c r="H664" s="62"/>
      <c r="I664" s="94"/>
      <c r="J664" s="62"/>
      <c r="K664" s="38"/>
      <c r="L664" s="25"/>
      <c r="M664" s="25"/>
    </row>
    <row r="665" spans="1:13" s="4" customFormat="1" ht="46.5" customHeight="1">
      <c r="A665" s="39">
        <v>225</v>
      </c>
      <c r="B665" s="103" t="s">
        <v>1179</v>
      </c>
      <c r="C665" s="67">
        <v>65733.33</v>
      </c>
      <c r="D665" s="67" t="s">
        <v>1238</v>
      </c>
      <c r="E665" s="98" t="s">
        <v>1237</v>
      </c>
      <c r="F665" s="98" t="s">
        <v>153</v>
      </c>
      <c r="G665" s="67"/>
      <c r="H665" s="62"/>
      <c r="I665" s="94"/>
      <c r="J665" s="62"/>
      <c r="K665" s="38"/>
      <c r="L665" s="25"/>
      <c r="M665" s="25"/>
    </row>
    <row r="666" spans="1:13" s="4" customFormat="1" ht="69.75" customHeight="1">
      <c r="A666" s="39">
        <v>226</v>
      </c>
      <c r="B666" s="103" t="s">
        <v>894</v>
      </c>
      <c r="C666" s="26">
        <v>0</v>
      </c>
      <c r="D666" s="69">
        <v>33599</v>
      </c>
      <c r="E666" s="26" t="s">
        <v>1264</v>
      </c>
      <c r="F666" s="98" t="s">
        <v>148</v>
      </c>
      <c r="G666" s="67"/>
      <c r="H666" s="38"/>
      <c r="I666" s="95"/>
      <c r="J666" s="38"/>
      <c r="K666" s="38"/>
      <c r="L666" s="25"/>
      <c r="M666" s="25"/>
    </row>
    <row r="667" spans="1:13" s="4" customFormat="1" ht="63.75" customHeight="1">
      <c r="A667" s="39">
        <v>227</v>
      </c>
      <c r="B667" s="103" t="s">
        <v>895</v>
      </c>
      <c r="C667" s="26">
        <v>0</v>
      </c>
      <c r="D667" s="69">
        <v>33599</v>
      </c>
      <c r="E667" s="26" t="s">
        <v>1264</v>
      </c>
      <c r="F667" s="98" t="s">
        <v>148</v>
      </c>
      <c r="G667" s="67"/>
      <c r="H667" s="38"/>
      <c r="I667" s="87"/>
      <c r="J667" s="38"/>
      <c r="K667" s="38"/>
      <c r="L667" s="25"/>
      <c r="M667" s="25"/>
    </row>
    <row r="668" spans="1:13" s="4" customFormat="1" ht="66.75" customHeight="1">
      <c r="A668" s="39">
        <v>228</v>
      </c>
      <c r="B668" s="103" t="s">
        <v>890</v>
      </c>
      <c r="C668" s="26">
        <v>0</v>
      </c>
      <c r="D668" s="69">
        <v>33599</v>
      </c>
      <c r="E668" s="26" t="s">
        <v>1264</v>
      </c>
      <c r="F668" s="98" t="s">
        <v>148</v>
      </c>
      <c r="G668" s="67"/>
      <c r="H668" s="38"/>
      <c r="I668" s="87"/>
      <c r="J668" s="38"/>
      <c r="K668" s="38"/>
      <c r="L668" s="25"/>
      <c r="M668" s="25"/>
    </row>
    <row r="669" spans="1:13" s="4" customFormat="1" ht="62.25" customHeight="1">
      <c r="A669" s="39">
        <v>229</v>
      </c>
      <c r="B669" s="103" t="s">
        <v>886</v>
      </c>
      <c r="C669" s="26">
        <v>0</v>
      </c>
      <c r="D669" s="69">
        <v>33599</v>
      </c>
      <c r="E669" s="26" t="s">
        <v>1264</v>
      </c>
      <c r="F669" s="98" t="s">
        <v>148</v>
      </c>
      <c r="G669" s="67"/>
      <c r="H669" s="38"/>
      <c r="I669" s="87"/>
      <c r="J669" s="38"/>
      <c r="K669" s="38"/>
      <c r="L669" s="25"/>
      <c r="M669" s="25"/>
    </row>
    <row r="670" spans="1:13" s="4" customFormat="1" ht="66.75" customHeight="1">
      <c r="A670" s="39">
        <v>230</v>
      </c>
      <c r="B670" s="103" t="s">
        <v>887</v>
      </c>
      <c r="C670" s="26">
        <v>0</v>
      </c>
      <c r="D670" s="69">
        <v>33599</v>
      </c>
      <c r="E670" s="26" t="s">
        <v>1264</v>
      </c>
      <c r="F670" s="98" t="s">
        <v>148</v>
      </c>
      <c r="G670" s="67"/>
      <c r="H670" s="38"/>
      <c r="I670" s="87"/>
      <c r="J670" s="38"/>
      <c r="K670" s="38"/>
      <c r="L670" s="25"/>
      <c r="M670" s="25"/>
    </row>
    <row r="671" spans="1:13" s="4" customFormat="1" ht="65.25" customHeight="1">
      <c r="A671" s="39">
        <v>231</v>
      </c>
      <c r="B671" s="103" t="s">
        <v>896</v>
      </c>
      <c r="C671" s="26">
        <v>0</v>
      </c>
      <c r="D671" s="69">
        <v>33599</v>
      </c>
      <c r="E671" s="26" t="s">
        <v>1264</v>
      </c>
      <c r="F671" s="98" t="s">
        <v>148</v>
      </c>
      <c r="G671" s="67"/>
      <c r="H671" s="38"/>
      <c r="I671" s="87"/>
      <c r="J671" s="38"/>
      <c r="K671" s="38"/>
      <c r="L671" s="25"/>
      <c r="M671" s="25"/>
    </row>
    <row r="672" spans="1:13" s="4" customFormat="1" ht="63" customHeight="1">
      <c r="A672" s="39">
        <v>232</v>
      </c>
      <c r="B672" s="103" t="s">
        <v>897</v>
      </c>
      <c r="C672" s="26">
        <v>0</v>
      </c>
      <c r="D672" s="69">
        <v>33599</v>
      </c>
      <c r="E672" s="26" t="s">
        <v>1264</v>
      </c>
      <c r="F672" s="98" t="s">
        <v>148</v>
      </c>
      <c r="G672" s="67"/>
      <c r="H672" s="38"/>
      <c r="I672" s="87"/>
      <c r="J672" s="38"/>
      <c r="K672" s="38"/>
      <c r="L672" s="25"/>
      <c r="M672" s="25"/>
    </row>
    <row r="673" spans="1:13" s="4" customFormat="1" ht="60.75" customHeight="1">
      <c r="A673" s="39">
        <v>233</v>
      </c>
      <c r="B673" s="103" t="s">
        <v>898</v>
      </c>
      <c r="C673" s="26">
        <v>0</v>
      </c>
      <c r="D673" s="69">
        <v>33599</v>
      </c>
      <c r="E673" s="26" t="s">
        <v>1264</v>
      </c>
      <c r="F673" s="98" t="s">
        <v>148</v>
      </c>
      <c r="G673" s="67"/>
      <c r="H673" s="38"/>
      <c r="I673" s="87"/>
      <c r="J673" s="38"/>
      <c r="K673" s="38"/>
      <c r="L673" s="25"/>
      <c r="M673" s="25"/>
    </row>
    <row r="674" spans="1:13" s="4" customFormat="1" ht="66" customHeight="1">
      <c r="A674" s="39">
        <v>234</v>
      </c>
      <c r="B674" s="103" t="s">
        <v>889</v>
      </c>
      <c r="C674" s="26">
        <v>0</v>
      </c>
      <c r="D674" s="69">
        <v>33599</v>
      </c>
      <c r="E674" s="26" t="s">
        <v>1264</v>
      </c>
      <c r="F674" s="98" t="s">
        <v>148</v>
      </c>
      <c r="G674" s="67"/>
      <c r="H674" s="38"/>
      <c r="I674" s="87"/>
      <c r="J674" s="38"/>
      <c r="K674" s="38"/>
      <c r="L674" s="25"/>
      <c r="M674" s="25"/>
    </row>
    <row r="675" spans="1:13" s="22" customFormat="1" ht="53.25" customHeight="1">
      <c r="A675" s="39">
        <v>235</v>
      </c>
      <c r="B675" s="103" t="s">
        <v>888</v>
      </c>
      <c r="C675" s="29">
        <v>4022941</v>
      </c>
      <c r="D675" s="29" t="s">
        <v>1229</v>
      </c>
      <c r="E675" s="26" t="s">
        <v>1235</v>
      </c>
      <c r="F675" s="98" t="s">
        <v>1228</v>
      </c>
      <c r="G675" s="29"/>
      <c r="H675" s="43"/>
      <c r="I675" s="90"/>
      <c r="J675" s="38"/>
      <c r="K675" s="38"/>
      <c r="L675" s="25"/>
      <c r="M675" s="25"/>
    </row>
    <row r="676" spans="1:13" s="22" customFormat="1" ht="90" customHeight="1">
      <c r="A676" s="39">
        <v>236</v>
      </c>
      <c r="B676" s="103" t="s">
        <v>1341</v>
      </c>
      <c r="C676" s="29">
        <v>1503762</v>
      </c>
      <c r="D676" s="106">
        <v>42970</v>
      </c>
      <c r="E676" s="26" t="s">
        <v>1343</v>
      </c>
      <c r="F676" s="98" t="s">
        <v>137</v>
      </c>
      <c r="G676" s="29"/>
      <c r="H676" s="43"/>
      <c r="I676" s="90"/>
      <c r="J676" s="38"/>
      <c r="K676" s="38"/>
      <c r="L676" s="25"/>
      <c r="M676" s="25"/>
    </row>
    <row r="677" spans="1:13" s="22" customFormat="1" ht="75" customHeight="1">
      <c r="A677" s="39">
        <v>237</v>
      </c>
      <c r="B677" s="103" t="s">
        <v>1342</v>
      </c>
      <c r="C677" s="29">
        <v>3556483</v>
      </c>
      <c r="D677" s="106">
        <v>42970</v>
      </c>
      <c r="E677" s="26" t="s">
        <v>1343</v>
      </c>
      <c r="F677" s="98" t="s">
        <v>137</v>
      </c>
      <c r="G677" s="29"/>
      <c r="H677" s="43"/>
      <c r="I677" s="90"/>
      <c r="J677" s="38"/>
      <c r="K677" s="38"/>
      <c r="L677" s="25"/>
      <c r="M677" s="25"/>
    </row>
    <row r="678" spans="1:13" s="4" customFormat="1" ht="57.75" customHeight="1">
      <c r="A678" s="39">
        <v>238</v>
      </c>
      <c r="B678" s="103" t="s">
        <v>1232</v>
      </c>
      <c r="C678" s="26">
        <v>204854</v>
      </c>
      <c r="D678" s="98" t="s">
        <v>1233</v>
      </c>
      <c r="E678" s="26" t="s">
        <v>1234</v>
      </c>
      <c r="F678" s="98" t="s">
        <v>118</v>
      </c>
      <c r="G678" s="67"/>
      <c r="H678" s="38"/>
      <c r="I678" s="87"/>
      <c r="J678" s="50"/>
      <c r="K678" s="38"/>
      <c r="L678" s="34"/>
      <c r="M678" s="25"/>
    </row>
    <row r="679" spans="1:13" s="22" customFormat="1" ht="51" customHeight="1">
      <c r="A679" s="39">
        <v>239</v>
      </c>
      <c r="B679" s="103" t="s">
        <v>1079</v>
      </c>
      <c r="C679" s="26">
        <v>207432</v>
      </c>
      <c r="D679" s="69">
        <v>42186</v>
      </c>
      <c r="E679" s="26" t="s">
        <v>1236</v>
      </c>
      <c r="F679" s="98" t="s">
        <v>118</v>
      </c>
      <c r="G679" s="67"/>
      <c r="H679" s="38"/>
      <c r="I679" s="87"/>
      <c r="J679" s="50"/>
      <c r="K679" s="38"/>
      <c r="L679" s="34"/>
      <c r="M679" s="25"/>
    </row>
    <row r="680" spans="1:13" s="4" customFormat="1" ht="18.75" customHeight="1">
      <c r="A680" s="116" t="s">
        <v>1180</v>
      </c>
      <c r="B680" s="116"/>
      <c r="C680" s="109">
        <f>SUM(C441:C679)</f>
        <v>86696040.45199993</v>
      </c>
      <c r="D680" s="67"/>
      <c r="E680" s="67"/>
      <c r="F680" s="67"/>
      <c r="G680" s="67"/>
      <c r="H680" s="62"/>
      <c r="I680" s="94"/>
      <c r="J680" s="44"/>
      <c r="K680" s="38"/>
      <c r="L680" s="34"/>
      <c r="M680" s="25"/>
    </row>
    <row r="681" spans="1:13" s="4" customFormat="1" ht="220.5" customHeight="1">
      <c r="A681" s="62"/>
      <c r="B681" s="62"/>
      <c r="C681" s="110"/>
      <c r="D681" s="62"/>
      <c r="E681" s="62"/>
      <c r="F681" s="62"/>
      <c r="G681" s="62"/>
      <c r="H681" s="62"/>
      <c r="I681" s="94"/>
      <c r="J681" s="62"/>
      <c r="K681" s="38"/>
      <c r="L681" s="25"/>
      <c r="M681" s="25"/>
    </row>
    <row r="682" spans="1:13" s="4" customFormat="1" ht="61.5" customHeight="1">
      <c r="A682" s="62"/>
      <c r="B682" s="62"/>
      <c r="C682" s="62"/>
      <c r="D682" s="62"/>
      <c r="E682" s="62"/>
      <c r="F682" s="114" t="s">
        <v>1742</v>
      </c>
      <c r="G682" s="114"/>
      <c r="H682" s="114"/>
      <c r="I682" s="114"/>
      <c r="J682" s="114"/>
      <c r="K682" s="38"/>
      <c r="L682" s="25"/>
      <c r="M682" s="25"/>
    </row>
    <row r="683" spans="1:13" s="4" customFormat="1" ht="61.5" customHeight="1">
      <c r="A683" s="62"/>
      <c r="B683" s="115" t="s">
        <v>1739</v>
      </c>
      <c r="C683" s="115"/>
      <c r="D683" s="115"/>
      <c r="E683" s="115"/>
      <c r="F683" s="115"/>
      <c r="G683" s="115"/>
      <c r="H683" s="62"/>
      <c r="I683" s="87"/>
      <c r="J683" s="99"/>
      <c r="K683" s="38"/>
      <c r="L683" s="25"/>
      <c r="M683" s="25"/>
    </row>
    <row r="684" spans="1:13" s="4" customFormat="1" ht="67.5" customHeight="1">
      <c r="A684" s="111" t="s">
        <v>538</v>
      </c>
      <c r="B684" s="111" t="s">
        <v>1156</v>
      </c>
      <c r="C684" s="111" t="s">
        <v>1157</v>
      </c>
      <c r="D684" s="111" t="s">
        <v>1158</v>
      </c>
      <c r="E684" s="111" t="s">
        <v>1159</v>
      </c>
      <c r="F684" s="111" t="s">
        <v>1160</v>
      </c>
      <c r="G684" s="111" t="s">
        <v>1516</v>
      </c>
      <c r="H684" s="111" t="s">
        <v>1161</v>
      </c>
      <c r="I684" s="87"/>
      <c r="J684" s="38"/>
      <c r="K684" s="38"/>
      <c r="L684" s="25"/>
      <c r="M684" s="25"/>
    </row>
    <row r="685" spans="1:13" s="4" customFormat="1" ht="101.25" customHeight="1">
      <c r="A685" s="111"/>
      <c r="B685" s="111"/>
      <c r="C685" s="111"/>
      <c r="D685" s="111"/>
      <c r="E685" s="111"/>
      <c r="F685" s="111"/>
      <c r="G685" s="111"/>
      <c r="H685" s="111"/>
      <c r="I685" s="87"/>
      <c r="J685" s="38"/>
      <c r="K685" s="38"/>
      <c r="L685" s="25"/>
      <c r="M685" s="25"/>
    </row>
    <row r="686" spans="1:13" s="4" customFormat="1" ht="23.25" customHeight="1">
      <c r="A686" s="100">
        <v>1</v>
      </c>
      <c r="B686" s="100">
        <v>2</v>
      </c>
      <c r="C686" s="100">
        <v>3</v>
      </c>
      <c r="D686" s="100">
        <v>4</v>
      </c>
      <c r="E686" s="96">
        <v>5</v>
      </c>
      <c r="F686" s="100">
        <v>6</v>
      </c>
      <c r="G686" s="100">
        <v>7</v>
      </c>
      <c r="H686" s="98">
        <v>8</v>
      </c>
      <c r="I686" s="87"/>
      <c r="J686" s="38"/>
      <c r="K686" s="38"/>
      <c r="L686" s="25"/>
      <c r="M686" s="25"/>
    </row>
    <row r="687" spans="1:13" s="4" customFormat="1" ht="67.5" customHeight="1">
      <c r="A687" s="98">
        <v>1</v>
      </c>
      <c r="B687" s="98" t="s">
        <v>1162</v>
      </c>
      <c r="C687" s="98" t="s">
        <v>1163</v>
      </c>
      <c r="D687" s="98" t="s">
        <v>1164</v>
      </c>
      <c r="E687" s="98" t="s">
        <v>1737</v>
      </c>
      <c r="F687" s="98">
        <v>100</v>
      </c>
      <c r="G687" s="26" t="s">
        <v>1711</v>
      </c>
      <c r="H687" s="39">
        <v>135</v>
      </c>
      <c r="I687" s="87"/>
      <c r="J687" s="38"/>
      <c r="K687" s="38"/>
      <c r="L687" s="25"/>
      <c r="M687" s="25"/>
    </row>
    <row r="688" spans="1:13" s="4" customFormat="1" ht="67.5" customHeight="1">
      <c r="A688" s="98">
        <v>2</v>
      </c>
      <c r="B688" s="98" t="s">
        <v>1165</v>
      </c>
      <c r="C688" s="98" t="s">
        <v>1166</v>
      </c>
      <c r="D688" s="98" t="s">
        <v>1517</v>
      </c>
      <c r="E688" s="98">
        <v>106</v>
      </c>
      <c r="F688" s="98">
        <v>100</v>
      </c>
      <c r="G688" s="26">
        <v>39.332</v>
      </c>
      <c r="H688" s="67">
        <v>6</v>
      </c>
      <c r="I688" s="87"/>
      <c r="J688" s="38"/>
      <c r="K688" s="38"/>
      <c r="L688" s="25"/>
      <c r="M688" s="25"/>
    </row>
    <row r="689" spans="1:13" s="4" customFormat="1" ht="30" customHeight="1">
      <c r="A689" s="59"/>
      <c r="B689" s="122" t="s">
        <v>1726</v>
      </c>
      <c r="C689" s="122"/>
      <c r="D689" s="59"/>
      <c r="E689" s="59"/>
      <c r="F689" s="59"/>
      <c r="G689" s="59"/>
      <c r="H689" s="59"/>
      <c r="I689" s="97"/>
      <c r="J689" s="59"/>
      <c r="K689" s="60"/>
      <c r="L689" s="25"/>
      <c r="M689" s="25"/>
    </row>
    <row r="690" spans="1:13" s="4" customFormat="1" ht="12.75">
      <c r="A690" s="59"/>
      <c r="B690" s="59"/>
      <c r="C690" s="59"/>
      <c r="D690" s="59"/>
      <c r="E690" s="59"/>
      <c r="F690" s="59"/>
      <c r="G690" s="59"/>
      <c r="H690" s="59"/>
      <c r="I690" s="97"/>
      <c r="J690" s="59"/>
      <c r="K690" s="60"/>
      <c r="L690" s="25"/>
      <c r="M690" s="25"/>
    </row>
    <row r="691" spans="1:13" s="4" customFormat="1" ht="12.75">
      <c r="A691" s="59"/>
      <c r="B691" s="59"/>
      <c r="C691" s="59"/>
      <c r="D691" s="59"/>
      <c r="E691" s="59"/>
      <c r="F691" s="59"/>
      <c r="G691" s="59"/>
      <c r="H691" s="59"/>
      <c r="I691" s="97"/>
      <c r="J691" s="59"/>
      <c r="K691" s="60"/>
      <c r="L691" s="25"/>
      <c r="M691" s="25"/>
    </row>
    <row r="692" spans="1:13" s="4" customFormat="1" ht="12.75">
      <c r="A692" s="59"/>
      <c r="B692" s="59"/>
      <c r="C692" s="59"/>
      <c r="D692" s="59"/>
      <c r="E692" s="59"/>
      <c r="F692" s="59"/>
      <c r="G692" s="59"/>
      <c r="H692" s="59"/>
      <c r="I692" s="97"/>
      <c r="J692" s="59"/>
      <c r="K692" s="60"/>
      <c r="L692" s="25"/>
      <c r="M692" s="25"/>
    </row>
    <row r="693" spans="1:13" s="4" customFormat="1" ht="12.75">
      <c r="A693" s="59"/>
      <c r="B693" s="59"/>
      <c r="C693" s="59"/>
      <c r="D693" s="59"/>
      <c r="E693" s="59"/>
      <c r="F693" s="59"/>
      <c r="G693" s="59"/>
      <c r="H693" s="59"/>
      <c r="I693" s="97"/>
      <c r="J693" s="59"/>
      <c r="K693" s="60"/>
      <c r="L693" s="25"/>
      <c r="M693" s="25"/>
    </row>
    <row r="694" spans="1:13" s="4" customFormat="1" ht="12.75">
      <c r="A694" s="59"/>
      <c r="B694" s="59"/>
      <c r="C694" s="59"/>
      <c r="D694" s="59"/>
      <c r="E694" s="59"/>
      <c r="F694" s="59"/>
      <c r="G694" s="59"/>
      <c r="H694" s="59"/>
      <c r="I694" s="97"/>
      <c r="J694" s="59"/>
      <c r="K694" s="60"/>
      <c r="L694" s="25"/>
      <c r="M694" s="25"/>
    </row>
    <row r="695" spans="1:13" s="4" customFormat="1" ht="12.75">
      <c r="A695" s="59"/>
      <c r="B695" s="59"/>
      <c r="C695" s="59"/>
      <c r="D695" s="59"/>
      <c r="E695" s="59"/>
      <c r="F695" s="59"/>
      <c r="G695" s="59"/>
      <c r="H695" s="59"/>
      <c r="I695" s="97"/>
      <c r="J695" s="59"/>
      <c r="K695" s="60"/>
      <c r="L695" s="25"/>
      <c r="M695" s="25"/>
    </row>
    <row r="696" spans="1:13" s="4" customFormat="1" ht="12.75">
      <c r="A696" s="59"/>
      <c r="B696" s="59"/>
      <c r="C696" s="59"/>
      <c r="D696" s="59"/>
      <c r="E696" s="59"/>
      <c r="F696" s="59"/>
      <c r="G696" s="59"/>
      <c r="H696" s="59"/>
      <c r="I696" s="97"/>
      <c r="J696" s="59"/>
      <c r="K696" s="60"/>
      <c r="L696" s="25"/>
      <c r="M696" s="25"/>
    </row>
    <row r="697" spans="1:13" s="4" customFormat="1" ht="12.75">
      <c r="A697" s="59"/>
      <c r="B697" s="59"/>
      <c r="C697" s="59"/>
      <c r="D697" s="59"/>
      <c r="E697" s="59"/>
      <c r="F697" s="59"/>
      <c r="G697" s="59"/>
      <c r="H697" s="59"/>
      <c r="I697" s="97"/>
      <c r="J697" s="59"/>
      <c r="K697" s="60"/>
      <c r="L697" s="25"/>
      <c r="M697" s="25"/>
    </row>
    <row r="698" spans="1:13" s="4" customFormat="1" ht="12.75">
      <c r="A698" s="59"/>
      <c r="B698" s="59"/>
      <c r="C698" s="59"/>
      <c r="D698" s="59"/>
      <c r="E698" s="59"/>
      <c r="F698" s="59"/>
      <c r="G698" s="59"/>
      <c r="H698" s="59"/>
      <c r="I698" s="97"/>
      <c r="J698" s="59"/>
      <c r="K698" s="60"/>
      <c r="L698" s="25"/>
      <c r="M698" s="25"/>
    </row>
    <row r="699" spans="1:13" s="4" customFormat="1" ht="12.75">
      <c r="A699" s="59"/>
      <c r="B699" s="59"/>
      <c r="C699" s="59"/>
      <c r="D699" s="59"/>
      <c r="E699" s="59"/>
      <c r="F699" s="59"/>
      <c r="G699" s="59"/>
      <c r="H699" s="59"/>
      <c r="I699" s="97"/>
      <c r="J699" s="59"/>
      <c r="K699" s="60"/>
      <c r="L699" s="25"/>
      <c r="M699" s="25"/>
    </row>
  </sheetData>
  <sheetProtection/>
  <mergeCells count="32">
    <mergeCell ref="B689:C689"/>
    <mergeCell ref="D684:D685"/>
    <mergeCell ref="E684:E685"/>
    <mergeCell ref="H684:H685"/>
    <mergeCell ref="F684:F685"/>
    <mergeCell ref="B274:D274"/>
    <mergeCell ref="I2:K2"/>
    <mergeCell ref="I3:K3"/>
    <mergeCell ref="K5:K7"/>
    <mergeCell ref="A4:I4"/>
    <mergeCell ref="A5:A7"/>
    <mergeCell ref="J5:J7"/>
    <mergeCell ref="I5:I7"/>
    <mergeCell ref="D5:D7"/>
    <mergeCell ref="B5:B7"/>
    <mergeCell ref="H5:H7"/>
    <mergeCell ref="L114:Q114"/>
    <mergeCell ref="G684:G685"/>
    <mergeCell ref="E436:H436"/>
    <mergeCell ref="E437:G437"/>
    <mergeCell ref="I682:J682"/>
    <mergeCell ref="F682:H682"/>
    <mergeCell ref="B683:G683"/>
    <mergeCell ref="B684:B685"/>
    <mergeCell ref="B438:G438"/>
    <mergeCell ref="A680:B680"/>
    <mergeCell ref="A684:A685"/>
    <mergeCell ref="C684:C685"/>
    <mergeCell ref="E5:E7"/>
    <mergeCell ref="C5:C7"/>
    <mergeCell ref="G5:G7"/>
    <mergeCell ref="F5:F7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00390625" defaultRowHeight="12.75"/>
  <sheetData/>
  <sheetProtection/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C10"/>
  <sheetViews>
    <sheetView zoomScalePageLayoutView="0" workbookViewId="0" topLeftCell="A1">
      <selection activeCell="C28" sqref="C28"/>
    </sheetView>
  </sheetViews>
  <sheetFormatPr defaultColWidth="9.00390625" defaultRowHeight="12.75"/>
  <sheetData>
    <row r="1" ht="43.5" customHeight="1"/>
    <row r="2" ht="40.5" customHeight="1"/>
    <row r="3" ht="12.75" customHeight="1"/>
    <row r="4" ht="149.25" customHeight="1"/>
    <row r="6" ht="52.5" customHeight="1"/>
    <row r="7" spans="1:3" ht="39" customHeight="1">
      <c r="A7" s="1"/>
      <c r="B7" s="1"/>
      <c r="C7" s="1"/>
    </row>
    <row r="8" spans="1:3" ht="12.75">
      <c r="A8" s="1"/>
      <c r="B8" s="1"/>
      <c r="C8" s="1"/>
    </row>
    <row r="9" spans="1:3" ht="12.75">
      <c r="A9" s="23"/>
      <c r="B9" s="23"/>
      <c r="C9" s="23"/>
    </row>
    <row r="10" spans="1:3" ht="12.75">
      <c r="A10" s="1"/>
      <c r="B10" s="1"/>
      <c r="C1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8:X28"/>
  <sheetViews>
    <sheetView zoomScalePageLayoutView="0" workbookViewId="0" topLeftCell="A1">
      <selection activeCell="A2" sqref="A2"/>
    </sheetView>
  </sheetViews>
  <sheetFormatPr defaultColWidth="9.00390625" defaultRowHeight="12.75"/>
  <sheetData>
    <row r="3" s="2" customFormat="1" ht="48.75" customHeight="1"/>
    <row r="4" s="2" customFormat="1" ht="51.75" customHeight="1"/>
    <row r="5" s="2" customFormat="1" ht="48" customHeight="1"/>
    <row r="6" s="6" customFormat="1" ht="39" customHeight="1"/>
    <row r="7" s="6" customFormat="1" ht="31.5" customHeight="1"/>
    <row r="8" s="6" customFormat="1" ht="37.5" customHeight="1"/>
    <row r="9" s="6" customFormat="1" ht="27" customHeight="1"/>
    <row r="10" s="6" customFormat="1" ht="36" customHeight="1"/>
    <row r="11" s="6" customFormat="1" ht="50.25" customHeight="1"/>
    <row r="12" s="6" customFormat="1" ht="43.5" customHeight="1"/>
    <row r="13" s="6" customFormat="1" ht="39.75" customHeight="1"/>
    <row r="14" s="6" customFormat="1" ht="45" customHeight="1"/>
    <row r="15" s="6" customFormat="1" ht="41.25" customHeight="1"/>
    <row r="16" s="6" customFormat="1" ht="35.25" customHeight="1"/>
    <row r="17" s="6" customFormat="1" ht="26.25" customHeight="1"/>
    <row r="18" spans="1:24" s="2" customFormat="1" ht="41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s="2" customFormat="1" ht="41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2" customFormat="1" ht="50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s="2" customFormat="1" ht="51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s="2" customFormat="1" ht="51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="2" customFormat="1" ht="48" customHeight="1"/>
    <row r="24" s="5" customFormat="1" ht="33.75" customHeight="1"/>
    <row r="25" s="5" customFormat="1" ht="33.75" customHeight="1"/>
    <row r="26" s="6" customFormat="1" ht="45.75" customHeight="1"/>
    <row r="27" s="5" customFormat="1" ht="65.25" customHeight="1"/>
    <row r="28" spans="1:24" s="2" customFormat="1" ht="145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="2" customFormat="1" ht="46.5" customHeight="1"/>
    <row r="30" s="6" customFormat="1" ht="84" customHeight="1"/>
    <row r="31" s="6" customFormat="1" ht="27" customHeight="1"/>
    <row r="32" s="2" customFormat="1" ht="106.5" customHeight="1"/>
    <row r="33" s="2" customFormat="1" ht="78.75" customHeight="1"/>
    <row r="34" s="2" customFormat="1" ht="37.5" customHeight="1"/>
    <row r="35" s="2" customFormat="1" ht="37.5" customHeight="1"/>
    <row r="36" s="2" customFormat="1" ht="37.5" customHeight="1"/>
    <row r="37" s="2" customFormat="1" ht="37.5" customHeight="1"/>
    <row r="38" s="2" customFormat="1" ht="36.75" customHeight="1"/>
    <row r="39" s="5" customFormat="1" ht="45.75" customHeight="1"/>
    <row r="40" s="2" customFormat="1" ht="80.25" customHeight="1"/>
    <row r="41" s="2" customFormat="1" ht="12.75"/>
    <row r="42" s="2" customFormat="1" ht="59.25" customHeight="1"/>
    <row r="43" s="2" customFormat="1" ht="50.25" customHeight="1"/>
    <row r="44" s="2" customFormat="1" ht="51" customHeight="1"/>
    <row r="45" s="2" customFormat="1" ht="48" customHeight="1"/>
    <row r="46" s="2" customFormat="1" ht="43.5" customHeight="1"/>
    <row r="47" s="2" customFormat="1" ht="47.25" customHeight="1"/>
    <row r="48" s="2" customFormat="1" ht="34.5" customHeight="1"/>
    <row r="49" s="2" customFormat="1" ht="37.5" customHeight="1"/>
    <row r="50" s="2" customFormat="1" ht="38.25" customHeight="1"/>
    <row r="51" s="2" customFormat="1" ht="33" customHeight="1"/>
    <row r="52" s="2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2020-03-03T11:22:18Z</cp:lastPrinted>
  <dcterms:created xsi:type="dcterms:W3CDTF">2008-03-31T09:22:43Z</dcterms:created>
  <dcterms:modified xsi:type="dcterms:W3CDTF">2020-03-03T11:37:38Z</dcterms:modified>
  <cp:category/>
  <cp:version/>
  <cp:contentType/>
  <cp:contentStatus/>
</cp:coreProperties>
</file>